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n\Desktop\CaF2_raksts\Open data\"/>
    </mc:Choice>
  </mc:AlternateContent>
  <bookViews>
    <workbookView xWindow="0" yWindow="0" windowWidth="19200" windowHeight="7050"/>
  </bookViews>
  <sheets>
    <sheet name="Si_SiO2_substrate" sheetId="1" r:id="rId1"/>
  </sheets>
  <calcPr calcId="162913"/>
</workbook>
</file>

<file path=xl/calcChain.xml><?xml version="1.0" encoding="utf-8"?>
<calcChain xmlns="http://schemas.openxmlformats.org/spreadsheetml/2006/main">
  <c r="K6" i="1" l="1"/>
  <c r="L6" i="1"/>
  <c r="M6" i="1"/>
  <c r="N6" i="1"/>
  <c r="K7" i="1"/>
  <c r="L7" i="1"/>
  <c r="M7" i="1"/>
  <c r="N7" i="1"/>
  <c r="K8" i="1"/>
  <c r="L8" i="1"/>
  <c r="M8" i="1"/>
  <c r="N8" i="1"/>
  <c r="K9" i="1"/>
  <c r="L9" i="1"/>
  <c r="M9" i="1"/>
  <c r="N9" i="1"/>
  <c r="K10" i="1"/>
  <c r="L10" i="1"/>
  <c r="M10" i="1"/>
  <c r="N10" i="1"/>
  <c r="K11" i="1"/>
  <c r="L11" i="1"/>
  <c r="M11" i="1"/>
  <c r="N11" i="1"/>
  <c r="K12" i="1"/>
  <c r="L12" i="1"/>
  <c r="M12" i="1"/>
  <c r="N12" i="1"/>
  <c r="K13" i="1"/>
  <c r="L13" i="1"/>
  <c r="M13" i="1"/>
  <c r="N13" i="1"/>
  <c r="K14" i="1"/>
  <c r="L14" i="1"/>
  <c r="M14" i="1"/>
  <c r="N14" i="1"/>
  <c r="K15" i="1"/>
  <c r="L15" i="1"/>
  <c r="M15" i="1"/>
  <c r="N15" i="1"/>
  <c r="K16" i="1"/>
  <c r="L16" i="1"/>
  <c r="M16" i="1"/>
  <c r="N16" i="1"/>
  <c r="K17" i="1"/>
  <c r="L17" i="1"/>
  <c r="M17" i="1"/>
  <c r="N17" i="1"/>
  <c r="K18" i="1"/>
  <c r="L18" i="1"/>
  <c r="M18" i="1"/>
  <c r="N18" i="1"/>
  <c r="K19" i="1"/>
  <c r="L19" i="1"/>
  <c r="M19" i="1"/>
  <c r="N19" i="1"/>
  <c r="K20" i="1"/>
  <c r="L20" i="1"/>
  <c r="M20" i="1"/>
  <c r="N20" i="1"/>
  <c r="K21" i="1"/>
  <c r="L21" i="1"/>
  <c r="M21" i="1"/>
  <c r="N21" i="1"/>
  <c r="K22" i="1"/>
  <c r="L22" i="1"/>
  <c r="M22" i="1"/>
  <c r="N22" i="1"/>
  <c r="K23" i="1"/>
  <c r="L23" i="1"/>
  <c r="M23" i="1"/>
  <c r="N23" i="1"/>
  <c r="K24" i="1"/>
  <c r="L24" i="1"/>
  <c r="M24" i="1"/>
  <c r="N24" i="1"/>
  <c r="K25" i="1"/>
  <c r="L25" i="1"/>
  <c r="M25" i="1"/>
  <c r="N25" i="1"/>
  <c r="K26" i="1"/>
  <c r="L26" i="1"/>
  <c r="M26" i="1"/>
  <c r="N26" i="1"/>
  <c r="K27" i="1"/>
  <c r="L27" i="1"/>
  <c r="M27" i="1"/>
  <c r="N27" i="1"/>
  <c r="K28" i="1"/>
  <c r="L28" i="1"/>
  <c r="M28" i="1"/>
  <c r="N28" i="1"/>
  <c r="K29" i="1"/>
  <c r="L29" i="1"/>
  <c r="M29" i="1"/>
  <c r="N29" i="1"/>
  <c r="K30" i="1"/>
  <c r="L30" i="1"/>
  <c r="M30" i="1"/>
  <c r="N30" i="1"/>
  <c r="K31" i="1"/>
  <c r="L31" i="1"/>
  <c r="M31" i="1"/>
  <c r="N31" i="1"/>
  <c r="K32" i="1"/>
  <c r="L32" i="1"/>
  <c r="M32" i="1"/>
  <c r="N32" i="1"/>
  <c r="K33" i="1"/>
  <c r="L33" i="1"/>
  <c r="M33" i="1"/>
  <c r="N33" i="1"/>
  <c r="K34" i="1"/>
  <c r="L34" i="1"/>
  <c r="M34" i="1"/>
  <c r="N34" i="1"/>
  <c r="K35" i="1"/>
  <c r="L35" i="1"/>
  <c r="M35" i="1"/>
  <c r="N35" i="1"/>
  <c r="K36" i="1"/>
  <c r="L36" i="1"/>
  <c r="M36" i="1"/>
  <c r="N36" i="1"/>
  <c r="K37" i="1"/>
  <c r="L37" i="1"/>
  <c r="M37" i="1"/>
  <c r="N37" i="1"/>
  <c r="K38" i="1"/>
  <c r="L38" i="1"/>
  <c r="M38" i="1"/>
  <c r="N38" i="1"/>
  <c r="K39" i="1"/>
  <c r="L39" i="1"/>
  <c r="M39" i="1"/>
  <c r="N39" i="1"/>
  <c r="K40" i="1"/>
  <c r="L40" i="1"/>
  <c r="M40" i="1"/>
  <c r="N40" i="1"/>
  <c r="K41" i="1"/>
  <c r="L41" i="1"/>
  <c r="M41" i="1"/>
  <c r="N41" i="1"/>
  <c r="K42" i="1"/>
  <c r="L42" i="1"/>
  <c r="M42" i="1"/>
  <c r="N42" i="1"/>
  <c r="K43" i="1"/>
  <c r="L43" i="1"/>
  <c r="M43" i="1"/>
  <c r="N43" i="1"/>
  <c r="K44" i="1"/>
  <c r="L44" i="1"/>
  <c r="M44" i="1"/>
  <c r="N44" i="1"/>
  <c r="K45" i="1"/>
  <c r="L45" i="1"/>
  <c r="M45" i="1"/>
  <c r="N45" i="1"/>
  <c r="K46" i="1"/>
  <c r="L46" i="1"/>
  <c r="M46" i="1"/>
  <c r="N46" i="1"/>
  <c r="K47" i="1"/>
  <c r="L47" i="1"/>
  <c r="M47" i="1"/>
  <c r="N47" i="1"/>
  <c r="K48" i="1"/>
  <c r="L48" i="1"/>
  <c r="M48" i="1"/>
  <c r="N48" i="1"/>
  <c r="K49" i="1"/>
  <c r="L49" i="1"/>
  <c r="M49" i="1"/>
  <c r="N49" i="1"/>
  <c r="K50" i="1"/>
  <c r="L50" i="1"/>
  <c r="M50" i="1"/>
  <c r="N50" i="1"/>
  <c r="K51" i="1"/>
  <c r="L51" i="1"/>
  <c r="M51" i="1"/>
  <c r="N51" i="1"/>
  <c r="K52" i="1"/>
  <c r="L52" i="1"/>
  <c r="M52" i="1"/>
  <c r="N52" i="1"/>
  <c r="K53" i="1"/>
  <c r="L53" i="1"/>
  <c r="M53" i="1"/>
  <c r="N53" i="1"/>
  <c r="K54" i="1"/>
  <c r="L54" i="1"/>
  <c r="M54" i="1"/>
  <c r="N54" i="1"/>
  <c r="K55" i="1"/>
  <c r="L55" i="1"/>
  <c r="M55" i="1"/>
  <c r="N55" i="1"/>
  <c r="K56" i="1"/>
  <c r="L56" i="1"/>
  <c r="M56" i="1"/>
  <c r="N56" i="1"/>
  <c r="K57" i="1"/>
  <c r="L57" i="1"/>
  <c r="M57" i="1"/>
  <c r="N57" i="1"/>
  <c r="K58" i="1"/>
  <c r="L58" i="1"/>
  <c r="M58" i="1"/>
  <c r="N58" i="1"/>
  <c r="K59" i="1"/>
  <c r="L59" i="1"/>
  <c r="M59" i="1"/>
  <c r="N59" i="1"/>
  <c r="K60" i="1"/>
  <c r="L60" i="1"/>
  <c r="M60" i="1"/>
  <c r="N60" i="1"/>
  <c r="K61" i="1"/>
  <c r="L61" i="1"/>
  <c r="M61" i="1"/>
  <c r="N61" i="1"/>
  <c r="K62" i="1"/>
  <c r="L62" i="1"/>
  <c r="M62" i="1"/>
  <c r="N62" i="1"/>
  <c r="K63" i="1"/>
  <c r="L63" i="1"/>
  <c r="M63" i="1"/>
  <c r="N63" i="1"/>
  <c r="K64" i="1"/>
  <c r="L64" i="1"/>
  <c r="M64" i="1"/>
  <c r="N64" i="1"/>
  <c r="K65" i="1"/>
  <c r="L65" i="1"/>
  <c r="M65" i="1"/>
  <c r="N65" i="1"/>
  <c r="K66" i="1"/>
  <c r="L66" i="1"/>
  <c r="M66" i="1"/>
  <c r="N66" i="1"/>
  <c r="K67" i="1"/>
  <c r="L67" i="1"/>
  <c r="M67" i="1"/>
  <c r="N67" i="1"/>
  <c r="K68" i="1"/>
  <c r="L68" i="1"/>
  <c r="M68" i="1"/>
  <c r="N68" i="1"/>
  <c r="K69" i="1"/>
  <c r="L69" i="1"/>
  <c r="M69" i="1"/>
  <c r="N69" i="1"/>
  <c r="K70" i="1"/>
  <c r="L70" i="1"/>
  <c r="M70" i="1"/>
  <c r="N70" i="1"/>
  <c r="K71" i="1"/>
  <c r="L71" i="1"/>
  <c r="M71" i="1"/>
  <c r="N71" i="1"/>
  <c r="K72" i="1"/>
  <c r="L72" i="1"/>
  <c r="M72" i="1"/>
  <c r="N72" i="1"/>
  <c r="K73" i="1"/>
  <c r="L73" i="1"/>
  <c r="M73" i="1"/>
  <c r="N73" i="1"/>
  <c r="K74" i="1"/>
  <c r="L74" i="1"/>
  <c r="M74" i="1"/>
  <c r="N74" i="1"/>
  <c r="K75" i="1"/>
  <c r="L75" i="1"/>
  <c r="M75" i="1"/>
  <c r="N75" i="1"/>
  <c r="K76" i="1"/>
  <c r="L76" i="1"/>
  <c r="M76" i="1"/>
  <c r="N76" i="1"/>
  <c r="K77" i="1"/>
  <c r="L77" i="1"/>
  <c r="M77" i="1"/>
  <c r="N77" i="1"/>
  <c r="K78" i="1"/>
  <c r="L78" i="1"/>
  <c r="M78" i="1"/>
  <c r="N78" i="1"/>
  <c r="K79" i="1"/>
  <c r="L79" i="1"/>
  <c r="M79" i="1"/>
  <c r="N79" i="1"/>
  <c r="K80" i="1"/>
  <c r="L80" i="1"/>
  <c r="M80" i="1"/>
  <c r="N80" i="1"/>
  <c r="K81" i="1"/>
  <c r="L81" i="1"/>
  <c r="M81" i="1"/>
  <c r="N81" i="1"/>
  <c r="K82" i="1"/>
  <c r="L82" i="1"/>
  <c r="M82" i="1"/>
  <c r="N82" i="1"/>
  <c r="K83" i="1"/>
  <c r="L83" i="1"/>
  <c r="M83" i="1"/>
  <c r="N83" i="1"/>
  <c r="K84" i="1"/>
  <c r="L84" i="1"/>
  <c r="M84" i="1"/>
  <c r="N84" i="1"/>
  <c r="K85" i="1"/>
  <c r="L85" i="1"/>
  <c r="M85" i="1"/>
  <c r="N85" i="1"/>
  <c r="K86" i="1"/>
  <c r="L86" i="1"/>
  <c r="M86" i="1"/>
  <c r="N86" i="1"/>
  <c r="K87" i="1"/>
  <c r="L87" i="1"/>
  <c r="M87" i="1"/>
  <c r="N87" i="1"/>
  <c r="K88" i="1"/>
  <c r="L88" i="1"/>
  <c r="M88" i="1"/>
  <c r="N88" i="1"/>
  <c r="K89" i="1"/>
  <c r="L89" i="1"/>
  <c r="M89" i="1"/>
  <c r="N89" i="1"/>
  <c r="K90" i="1"/>
  <c r="L90" i="1"/>
  <c r="M90" i="1"/>
  <c r="N90" i="1"/>
  <c r="K91" i="1"/>
  <c r="L91" i="1"/>
  <c r="M91" i="1"/>
  <c r="N91" i="1"/>
  <c r="K92" i="1"/>
  <c r="L92" i="1"/>
  <c r="M92" i="1"/>
  <c r="N92" i="1"/>
  <c r="K93" i="1"/>
  <c r="L93" i="1"/>
  <c r="M93" i="1"/>
  <c r="N93" i="1"/>
  <c r="K94" i="1"/>
  <c r="L94" i="1"/>
  <c r="M94" i="1"/>
  <c r="N94" i="1"/>
  <c r="K95" i="1"/>
  <c r="L95" i="1"/>
  <c r="M95" i="1"/>
  <c r="N95" i="1"/>
  <c r="K96" i="1"/>
  <c r="L96" i="1"/>
  <c r="M96" i="1"/>
  <c r="N96" i="1"/>
  <c r="K97" i="1"/>
  <c r="L97" i="1"/>
  <c r="M97" i="1"/>
  <c r="N97" i="1"/>
  <c r="K98" i="1"/>
  <c r="L98" i="1"/>
  <c r="M98" i="1"/>
  <c r="N98" i="1"/>
  <c r="K5" i="1"/>
  <c r="L5" i="1"/>
  <c r="M5" i="1"/>
  <c r="N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5" i="1"/>
</calcChain>
</file>

<file path=xl/sharedStrings.xml><?xml version="1.0" encoding="utf-8"?>
<sst xmlns="http://schemas.openxmlformats.org/spreadsheetml/2006/main" count="37" uniqueCount="14">
  <si>
    <t>Photon energy</t>
  </si>
  <si>
    <t>PE current</t>
  </si>
  <si>
    <t>eV</t>
  </si>
  <si>
    <t>el/s</t>
  </si>
  <si>
    <t>Unirradiated</t>
  </si>
  <si>
    <t>10 min</t>
  </si>
  <si>
    <t>20 min</t>
  </si>
  <si>
    <t>40 min</t>
  </si>
  <si>
    <t>60 min</t>
  </si>
  <si>
    <t>Wavelength</t>
  </si>
  <si>
    <t>nm</t>
  </si>
  <si>
    <t>UV lamp calibration coefficient</t>
  </si>
  <si>
    <t>Raw data</t>
  </si>
  <si>
    <r>
      <t>Fig. 6. Si/SiO</t>
    </r>
    <r>
      <rPr>
        <vertAlign val="subscript"/>
        <sz val="11"/>
        <rFont val="Calibri"/>
        <family val="2"/>
      </rPr>
      <t>2</t>
    </r>
    <r>
      <rPr>
        <sz val="11"/>
        <rFont val="Calibri"/>
      </rPr>
      <t xml:space="preserve"> substrate (calculated taking into account UV lamp intensity)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</si>
</sst>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">
    <font>
      <sz val="11"/>
      <name val="Calibri"/>
    </font>
    <font>
      <vertAlign val="subscript"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164" fontId="0" fillId="0" borderId="0" xfId="0" applyNumberFormat="1"/>
    <xf numFmtId="164" fontId="0" fillId="0" borderId="0" xfId="0" applyNumberFormat="1" applyFill="1"/>
    <xf numFmtId="0" fontId="0" fillId="2" borderId="0" xfId="0" applyFill="1"/>
    <xf numFmtId="0" fontId="0" fillId="3" borderId="0" xfId="0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Fig.</a:t>
            </a:r>
            <a:r>
              <a:rPr lang="lv-LV"/>
              <a:t>6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Si_SiO2_substrate!$J$4</c:f>
              <c:strCache>
                <c:ptCount val="1"/>
                <c:pt idx="0">
                  <c:v>Unirradiated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Si_SiO2_substrate!$B$5:$B$98</c:f>
              <c:numCache>
                <c:formatCode>0.00</c:formatCode>
                <c:ptCount val="94"/>
                <c:pt idx="0">
                  <c:v>4.2389078498293511</c:v>
                </c:pt>
                <c:pt idx="1">
                  <c:v>4.2534246575342465</c:v>
                </c:pt>
                <c:pt idx="2">
                  <c:v>4.268041237113402</c:v>
                </c:pt>
                <c:pt idx="3">
                  <c:v>4.2827586206896555</c:v>
                </c:pt>
                <c:pt idx="4">
                  <c:v>4.29757785467128</c:v>
                </c:pt>
                <c:pt idx="5">
                  <c:v>4.3125</c:v>
                </c:pt>
                <c:pt idx="6">
                  <c:v>4.3275261324041816</c:v>
                </c:pt>
                <c:pt idx="7">
                  <c:v>4.3426573426573425</c:v>
                </c:pt>
                <c:pt idx="8">
                  <c:v>4.3578947368421055</c:v>
                </c:pt>
                <c:pt idx="9">
                  <c:v>4.373239436619718</c:v>
                </c:pt>
                <c:pt idx="10">
                  <c:v>4.3886925795053005</c:v>
                </c:pt>
                <c:pt idx="11">
                  <c:v>4.4042553191489358</c:v>
                </c:pt>
                <c:pt idx="12">
                  <c:v>4.419928825622776</c:v>
                </c:pt>
                <c:pt idx="13">
                  <c:v>4.4357142857142859</c:v>
                </c:pt>
                <c:pt idx="14">
                  <c:v>4.4516129032258061</c:v>
                </c:pt>
                <c:pt idx="15">
                  <c:v>4.4676258992805753</c:v>
                </c:pt>
                <c:pt idx="16">
                  <c:v>4.4837545126353788</c:v>
                </c:pt>
                <c:pt idx="17">
                  <c:v>4.5</c:v>
                </c:pt>
                <c:pt idx="18">
                  <c:v>4.5163636363636366</c:v>
                </c:pt>
                <c:pt idx="19">
                  <c:v>4.5328467153284668</c:v>
                </c:pt>
                <c:pt idx="20">
                  <c:v>4.5494505494505493</c:v>
                </c:pt>
                <c:pt idx="21">
                  <c:v>4.5661764705882355</c:v>
                </c:pt>
                <c:pt idx="22">
                  <c:v>4.5830258302583022</c:v>
                </c:pt>
                <c:pt idx="23">
                  <c:v>4.5999999999999996</c:v>
                </c:pt>
                <c:pt idx="24">
                  <c:v>4.6171003717472123</c:v>
                </c:pt>
                <c:pt idx="25">
                  <c:v>4.6343283582089549</c:v>
                </c:pt>
                <c:pt idx="26">
                  <c:v>4.6516853932584272</c:v>
                </c:pt>
                <c:pt idx="27">
                  <c:v>4.6691729323308273</c:v>
                </c:pt>
                <c:pt idx="28">
                  <c:v>4.686792452830189</c:v>
                </c:pt>
                <c:pt idx="29">
                  <c:v>4.7045454545454541</c:v>
                </c:pt>
                <c:pt idx="30">
                  <c:v>4.7224334600760454</c:v>
                </c:pt>
                <c:pt idx="31">
                  <c:v>4.7404580152671754</c:v>
                </c:pt>
                <c:pt idx="32">
                  <c:v>4.7586206896551726</c:v>
                </c:pt>
                <c:pt idx="33">
                  <c:v>4.7769230769230768</c:v>
                </c:pt>
                <c:pt idx="34">
                  <c:v>4.7953667953667951</c:v>
                </c:pt>
                <c:pt idx="35">
                  <c:v>4.8139534883720927</c:v>
                </c:pt>
                <c:pt idx="36">
                  <c:v>4.8326848249027234</c:v>
                </c:pt>
                <c:pt idx="37">
                  <c:v>4.8515625</c:v>
                </c:pt>
                <c:pt idx="38">
                  <c:v>4.8705882352941172</c:v>
                </c:pt>
                <c:pt idx="39">
                  <c:v>4.8897637795275593</c:v>
                </c:pt>
                <c:pt idx="40">
                  <c:v>4.9090909090909092</c:v>
                </c:pt>
                <c:pt idx="41">
                  <c:v>4.9285714285714288</c:v>
                </c:pt>
                <c:pt idx="42">
                  <c:v>4.9482071713147411</c:v>
                </c:pt>
                <c:pt idx="43">
                  <c:v>4.968</c:v>
                </c:pt>
                <c:pt idx="44">
                  <c:v>4.9879518072289155</c:v>
                </c:pt>
                <c:pt idx="45">
                  <c:v>5.008064516129032</c:v>
                </c:pt>
                <c:pt idx="46">
                  <c:v>5.0283400809716596</c:v>
                </c:pt>
                <c:pt idx="47">
                  <c:v>5.0487804878048781</c:v>
                </c:pt>
                <c:pt idx="48">
                  <c:v>5.0693877551020412</c:v>
                </c:pt>
                <c:pt idx="49">
                  <c:v>5.0901639344262293</c:v>
                </c:pt>
                <c:pt idx="50">
                  <c:v>5.1111111111111107</c:v>
                </c:pt>
                <c:pt idx="51">
                  <c:v>5.1322314049586772</c:v>
                </c:pt>
                <c:pt idx="52">
                  <c:v>5.1535269709543572</c:v>
                </c:pt>
                <c:pt idx="53">
                  <c:v>5.1749999999999998</c:v>
                </c:pt>
                <c:pt idx="54">
                  <c:v>5.1966527196652716</c:v>
                </c:pt>
                <c:pt idx="55">
                  <c:v>5.2184873949579833</c:v>
                </c:pt>
                <c:pt idx="56">
                  <c:v>5.2405063291139244</c:v>
                </c:pt>
                <c:pt idx="57">
                  <c:v>5.2627118644067794</c:v>
                </c:pt>
                <c:pt idx="58">
                  <c:v>5.2851063829787233</c:v>
                </c:pt>
                <c:pt idx="59">
                  <c:v>5.3076923076923075</c:v>
                </c:pt>
                <c:pt idx="60">
                  <c:v>5.3304721030042916</c:v>
                </c:pt>
                <c:pt idx="61">
                  <c:v>5.3534482758620694</c:v>
                </c:pt>
                <c:pt idx="62">
                  <c:v>5.3766233766233764</c:v>
                </c:pt>
                <c:pt idx="63">
                  <c:v>5.4</c:v>
                </c:pt>
                <c:pt idx="64">
                  <c:v>5.4235807860262009</c:v>
                </c:pt>
                <c:pt idx="65">
                  <c:v>5.4473684210526319</c:v>
                </c:pt>
                <c:pt idx="66">
                  <c:v>5.4713656387665202</c:v>
                </c:pt>
                <c:pt idx="67">
                  <c:v>5.4955752212389379</c:v>
                </c:pt>
                <c:pt idx="68">
                  <c:v>5.52</c:v>
                </c:pt>
                <c:pt idx="69">
                  <c:v>5.5446428571428568</c:v>
                </c:pt>
                <c:pt idx="70">
                  <c:v>5.5695067264573987</c:v>
                </c:pt>
                <c:pt idx="71">
                  <c:v>5.5945945945945947</c:v>
                </c:pt>
                <c:pt idx="72">
                  <c:v>5.619909502262443</c:v>
                </c:pt>
                <c:pt idx="73">
                  <c:v>5.6454545454545455</c:v>
                </c:pt>
                <c:pt idx="74">
                  <c:v>5.6712328767123283</c:v>
                </c:pt>
                <c:pt idx="75">
                  <c:v>5.6972477064220186</c:v>
                </c:pt>
                <c:pt idx="76">
                  <c:v>5.7235023041474653</c:v>
                </c:pt>
                <c:pt idx="77">
                  <c:v>5.75</c:v>
                </c:pt>
                <c:pt idx="78">
                  <c:v>5.7767441860465114</c:v>
                </c:pt>
                <c:pt idx="79">
                  <c:v>5.8037383177570092</c:v>
                </c:pt>
                <c:pt idx="80">
                  <c:v>5.830985915492958</c:v>
                </c:pt>
                <c:pt idx="81">
                  <c:v>5.8584905660377355</c:v>
                </c:pt>
                <c:pt idx="82">
                  <c:v>5.8862559241706158</c:v>
                </c:pt>
                <c:pt idx="83">
                  <c:v>5.9142857142857146</c:v>
                </c:pt>
                <c:pt idx="84">
                  <c:v>5.9425837320574164</c:v>
                </c:pt>
                <c:pt idx="85">
                  <c:v>5.9711538461538458</c:v>
                </c:pt>
                <c:pt idx="86">
                  <c:v>6</c:v>
                </c:pt>
                <c:pt idx="87">
                  <c:v>6.0291262135922334</c:v>
                </c:pt>
                <c:pt idx="88">
                  <c:v>6.0585365853658537</c:v>
                </c:pt>
                <c:pt idx="89">
                  <c:v>6.0882352941176467</c:v>
                </c:pt>
                <c:pt idx="90">
                  <c:v>6.1182266009852215</c:v>
                </c:pt>
                <c:pt idx="91">
                  <c:v>6.1485148514851486</c:v>
                </c:pt>
                <c:pt idx="92">
                  <c:v>6.1791044776119399</c:v>
                </c:pt>
                <c:pt idx="93">
                  <c:v>6.21</c:v>
                </c:pt>
              </c:numCache>
            </c:numRef>
          </c:xVal>
          <c:yVal>
            <c:numRef>
              <c:f>Si_SiO2_substrate!$J$5:$J$98</c:f>
              <c:numCache>
                <c:formatCode>General</c:formatCode>
                <c:ptCount val="94"/>
                <c:pt idx="0">
                  <c:v>6.54150585464774</c:v>
                </c:pt>
                <c:pt idx="1">
                  <c:v>3.2700577165186968</c:v>
                </c:pt>
                <c:pt idx="2">
                  <c:v>0</c:v>
                </c:pt>
                <c:pt idx="3">
                  <c:v>4.9074134659425503</c:v>
                </c:pt>
                <c:pt idx="4">
                  <c:v>6.5490029143062971</c:v>
                </c:pt>
                <c:pt idx="5">
                  <c:v>3.2747159183940795</c:v>
                </c:pt>
                <c:pt idx="6">
                  <c:v>1.6361256544502618</c:v>
                </c:pt>
                <c:pt idx="7">
                  <c:v>0</c:v>
                </c:pt>
                <c:pt idx="8">
                  <c:v>8.1385506868936783</c:v>
                </c:pt>
                <c:pt idx="9">
                  <c:v>4.8655486717052128</c:v>
                </c:pt>
                <c:pt idx="10">
                  <c:v>8.0686806093467602</c:v>
                </c:pt>
                <c:pt idx="11">
                  <c:v>6.4231232436772379</c:v>
                </c:pt>
                <c:pt idx="12">
                  <c:v>0</c:v>
                </c:pt>
                <c:pt idx="13">
                  <c:v>1.5865460891638903</c:v>
                </c:pt>
                <c:pt idx="14">
                  <c:v>3.1491599615802484</c:v>
                </c:pt>
                <c:pt idx="15">
                  <c:v>1.5622070861713429</c:v>
                </c:pt>
                <c:pt idx="16">
                  <c:v>7.7400578956330595</c:v>
                </c:pt>
                <c:pt idx="17">
                  <c:v>3.0665910240880723</c:v>
                </c:pt>
                <c:pt idx="18">
                  <c:v>1.5181187472484097</c:v>
                </c:pt>
                <c:pt idx="19">
                  <c:v>0</c:v>
                </c:pt>
                <c:pt idx="20">
                  <c:v>1.4806040864672787</c:v>
                </c:pt>
                <c:pt idx="21">
                  <c:v>2.9148570262628621</c:v>
                </c:pt>
                <c:pt idx="22">
                  <c:v>2.8675068461725952</c:v>
                </c:pt>
                <c:pt idx="23">
                  <c:v>7.0367034451700068</c:v>
                </c:pt>
                <c:pt idx="24">
                  <c:v>1.3827816034735474</c:v>
                </c:pt>
                <c:pt idx="25">
                  <c:v>6.7845366839898498</c:v>
                </c:pt>
                <c:pt idx="26">
                  <c:v>2.6622296173044928</c:v>
                </c:pt>
                <c:pt idx="27">
                  <c:v>2.6092628832354863</c:v>
                </c:pt>
                <c:pt idx="28">
                  <c:v>6.3991809048441803</c:v>
                </c:pt>
                <c:pt idx="29">
                  <c:v>5.0208994941443761</c:v>
                </c:pt>
                <c:pt idx="30">
                  <c:v>1.231284475965327</c:v>
                </c:pt>
                <c:pt idx="31">
                  <c:v>7.2561041976562786</c:v>
                </c:pt>
                <c:pt idx="32">
                  <c:v>1.1892303301303397</c:v>
                </c:pt>
                <c:pt idx="33">
                  <c:v>4.6823603778664831</c:v>
                </c:pt>
                <c:pt idx="34">
                  <c:v>3.4580936682304935</c:v>
                </c:pt>
                <c:pt idx="35">
                  <c:v>3.408122692416927</c:v>
                </c:pt>
                <c:pt idx="36">
                  <c:v>2.2411474675033616</c:v>
                </c:pt>
                <c:pt idx="37">
                  <c:v>3.3216338009455582</c:v>
                </c:pt>
                <c:pt idx="38">
                  <c:v>3.2844677520007881</c:v>
                </c:pt>
                <c:pt idx="39">
                  <c:v>6.5007530038896171</c:v>
                </c:pt>
                <c:pt idx="40">
                  <c:v>3.222030093761076</c:v>
                </c:pt>
                <c:pt idx="41">
                  <c:v>5.3203375222124087</c:v>
                </c:pt>
                <c:pt idx="42">
                  <c:v>3.1679320795362149</c:v>
                </c:pt>
                <c:pt idx="43">
                  <c:v>4.1977562992580468</c:v>
                </c:pt>
                <c:pt idx="44">
                  <c:v>7.311010381634742</c:v>
                </c:pt>
                <c:pt idx="45">
                  <c:v>3.1166564509594106</c:v>
                </c:pt>
                <c:pt idx="46">
                  <c:v>11.371859815982631</c:v>
                </c:pt>
                <c:pt idx="47">
                  <c:v>8.2337563425654334</c:v>
                </c:pt>
                <c:pt idx="48">
                  <c:v>5.1361068310220848</c:v>
                </c:pt>
                <c:pt idx="49">
                  <c:v>8.1918532019906198</c:v>
                </c:pt>
                <c:pt idx="50">
                  <c:v>10.19253702439074</c:v>
                </c:pt>
                <c:pt idx="51">
                  <c:v>9.1363138019247163</c:v>
                </c:pt>
                <c:pt idx="52">
                  <c:v>9.1058095064651248</c:v>
                </c:pt>
                <c:pt idx="53">
                  <c:v>15.132408575031526</c:v>
                </c:pt>
                <c:pt idx="54">
                  <c:v>13.075839871253269</c:v>
                </c:pt>
                <c:pt idx="55">
                  <c:v>17.043289956489485</c:v>
                </c:pt>
                <c:pt idx="56">
                  <c:v>15.008855224582504</c:v>
                </c:pt>
                <c:pt idx="57">
                  <c:v>28</c:v>
                </c:pt>
                <c:pt idx="58">
                  <c:v>31.020163106018913</c:v>
                </c:pt>
                <c:pt idx="59">
                  <c:v>26.074050302860122</c:v>
                </c:pt>
                <c:pt idx="60">
                  <c:v>34.254856129604256</c:v>
                </c:pt>
                <c:pt idx="61">
                  <c:v>25.3719528284653</c:v>
                </c:pt>
                <c:pt idx="62">
                  <c:v>34.837493339890976</c:v>
                </c:pt>
                <c:pt idx="63">
                  <c:v>41.404867142132559</c:v>
                </c:pt>
                <c:pt idx="64">
                  <c:v>42.939580867798455</c:v>
                </c:pt>
                <c:pt idx="65">
                  <c:v>54.007688153254762</c:v>
                </c:pt>
                <c:pt idx="66">
                  <c:v>49.312836345704426</c:v>
                </c:pt>
                <c:pt idx="67">
                  <c:v>66.273372228197687</c:v>
                </c:pt>
                <c:pt idx="68">
                  <c:v>78.20502935442299</c:v>
                </c:pt>
                <c:pt idx="69">
                  <c:v>68.16480237794589</c:v>
                </c:pt>
                <c:pt idx="70">
                  <c:v>82.918739635157536</c:v>
                </c:pt>
                <c:pt idx="71">
                  <c:v>120.33833585966698</c:v>
                </c:pt>
                <c:pt idx="72">
                  <c:v>109.91348744858885</c:v>
                </c:pt>
                <c:pt idx="73">
                  <c:v>98.033282904689855</c:v>
                </c:pt>
                <c:pt idx="74">
                  <c:v>113.26437897514407</c:v>
                </c:pt>
                <c:pt idx="75">
                  <c:v>137.60641991820776</c:v>
                </c:pt>
                <c:pt idx="76">
                  <c:v>161.689049241665</c:v>
                </c:pt>
                <c:pt idx="77">
                  <c:v>145.08321359318109</c:v>
                </c:pt>
                <c:pt idx="78">
                  <c:v>187.8182271720151</c:v>
                </c:pt>
                <c:pt idx="79">
                  <c:v>213.00413570073698</c:v>
                </c:pt>
                <c:pt idx="80">
                  <c:v>228.9772350169244</c:v>
                </c:pt>
                <c:pt idx="81">
                  <c:v>240.68890513291376</c:v>
                </c:pt>
                <c:pt idx="82">
                  <c:v>252.78839103083632</c:v>
                </c:pt>
                <c:pt idx="83">
                  <c:v>213.09365571660655</c:v>
                </c:pt>
                <c:pt idx="84">
                  <c:v>269.70471983259711</c:v>
                </c:pt>
                <c:pt idx="85">
                  <c:v>350.38000772897078</c:v>
                </c:pt>
                <c:pt idx="86">
                  <c:v>364.22036766181998</c:v>
                </c:pt>
                <c:pt idx="87">
                  <c:v>426.63758260088531</c:v>
                </c:pt>
                <c:pt idx="88">
                  <c:v>359.25992455541586</c:v>
                </c:pt>
                <c:pt idx="89">
                  <c:v>413.10712710062967</c:v>
                </c:pt>
                <c:pt idx="90">
                  <c:v>447.52741105392704</c:v>
                </c:pt>
                <c:pt idx="91">
                  <c:v>413.59378114411004</c:v>
                </c:pt>
                <c:pt idx="92">
                  <c:v>574.55389205016297</c:v>
                </c:pt>
                <c:pt idx="93">
                  <c:v>466.01706711856201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61-42E5-9675-4CB5467EFECE}"/>
            </c:ext>
          </c:extLst>
        </c:ser>
        <c:ser>
          <c:idx val="1"/>
          <c:order val="1"/>
          <c:tx>
            <c:strRef>
              <c:f>Si_SiO2_substrate!$K$4</c:f>
              <c:strCache>
                <c:ptCount val="1"/>
                <c:pt idx="0">
                  <c:v>10 min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Si_SiO2_substrate!$B$5:$B$98</c:f>
              <c:numCache>
                <c:formatCode>0.00</c:formatCode>
                <c:ptCount val="94"/>
                <c:pt idx="0">
                  <c:v>4.2389078498293511</c:v>
                </c:pt>
                <c:pt idx="1">
                  <c:v>4.2534246575342465</c:v>
                </c:pt>
                <c:pt idx="2">
                  <c:v>4.268041237113402</c:v>
                </c:pt>
                <c:pt idx="3">
                  <c:v>4.2827586206896555</c:v>
                </c:pt>
                <c:pt idx="4">
                  <c:v>4.29757785467128</c:v>
                </c:pt>
                <c:pt idx="5">
                  <c:v>4.3125</c:v>
                </c:pt>
                <c:pt idx="6">
                  <c:v>4.3275261324041816</c:v>
                </c:pt>
                <c:pt idx="7">
                  <c:v>4.3426573426573425</c:v>
                </c:pt>
                <c:pt idx="8">
                  <c:v>4.3578947368421055</c:v>
                </c:pt>
                <c:pt idx="9">
                  <c:v>4.373239436619718</c:v>
                </c:pt>
                <c:pt idx="10">
                  <c:v>4.3886925795053005</c:v>
                </c:pt>
                <c:pt idx="11">
                  <c:v>4.4042553191489358</c:v>
                </c:pt>
                <c:pt idx="12">
                  <c:v>4.419928825622776</c:v>
                </c:pt>
                <c:pt idx="13">
                  <c:v>4.4357142857142859</c:v>
                </c:pt>
                <c:pt idx="14">
                  <c:v>4.4516129032258061</c:v>
                </c:pt>
                <c:pt idx="15">
                  <c:v>4.4676258992805753</c:v>
                </c:pt>
                <c:pt idx="16">
                  <c:v>4.4837545126353788</c:v>
                </c:pt>
                <c:pt idx="17">
                  <c:v>4.5</c:v>
                </c:pt>
                <c:pt idx="18">
                  <c:v>4.5163636363636366</c:v>
                </c:pt>
                <c:pt idx="19">
                  <c:v>4.5328467153284668</c:v>
                </c:pt>
                <c:pt idx="20">
                  <c:v>4.5494505494505493</c:v>
                </c:pt>
                <c:pt idx="21">
                  <c:v>4.5661764705882355</c:v>
                </c:pt>
                <c:pt idx="22">
                  <c:v>4.5830258302583022</c:v>
                </c:pt>
                <c:pt idx="23">
                  <c:v>4.5999999999999996</c:v>
                </c:pt>
                <c:pt idx="24">
                  <c:v>4.6171003717472123</c:v>
                </c:pt>
                <c:pt idx="25">
                  <c:v>4.6343283582089549</c:v>
                </c:pt>
                <c:pt idx="26">
                  <c:v>4.6516853932584272</c:v>
                </c:pt>
                <c:pt idx="27">
                  <c:v>4.6691729323308273</c:v>
                </c:pt>
                <c:pt idx="28">
                  <c:v>4.686792452830189</c:v>
                </c:pt>
                <c:pt idx="29">
                  <c:v>4.7045454545454541</c:v>
                </c:pt>
                <c:pt idx="30">
                  <c:v>4.7224334600760454</c:v>
                </c:pt>
                <c:pt idx="31">
                  <c:v>4.7404580152671754</c:v>
                </c:pt>
                <c:pt idx="32">
                  <c:v>4.7586206896551726</c:v>
                </c:pt>
                <c:pt idx="33">
                  <c:v>4.7769230769230768</c:v>
                </c:pt>
                <c:pt idx="34">
                  <c:v>4.7953667953667951</c:v>
                </c:pt>
                <c:pt idx="35">
                  <c:v>4.8139534883720927</c:v>
                </c:pt>
                <c:pt idx="36">
                  <c:v>4.8326848249027234</c:v>
                </c:pt>
                <c:pt idx="37">
                  <c:v>4.8515625</c:v>
                </c:pt>
                <c:pt idx="38">
                  <c:v>4.8705882352941172</c:v>
                </c:pt>
                <c:pt idx="39">
                  <c:v>4.8897637795275593</c:v>
                </c:pt>
                <c:pt idx="40">
                  <c:v>4.9090909090909092</c:v>
                </c:pt>
                <c:pt idx="41">
                  <c:v>4.9285714285714288</c:v>
                </c:pt>
                <c:pt idx="42">
                  <c:v>4.9482071713147411</c:v>
                </c:pt>
                <c:pt idx="43">
                  <c:v>4.968</c:v>
                </c:pt>
                <c:pt idx="44">
                  <c:v>4.9879518072289155</c:v>
                </c:pt>
                <c:pt idx="45">
                  <c:v>5.008064516129032</c:v>
                </c:pt>
                <c:pt idx="46">
                  <c:v>5.0283400809716596</c:v>
                </c:pt>
                <c:pt idx="47">
                  <c:v>5.0487804878048781</c:v>
                </c:pt>
                <c:pt idx="48">
                  <c:v>5.0693877551020412</c:v>
                </c:pt>
                <c:pt idx="49">
                  <c:v>5.0901639344262293</c:v>
                </c:pt>
                <c:pt idx="50">
                  <c:v>5.1111111111111107</c:v>
                </c:pt>
                <c:pt idx="51">
                  <c:v>5.1322314049586772</c:v>
                </c:pt>
                <c:pt idx="52">
                  <c:v>5.1535269709543572</c:v>
                </c:pt>
                <c:pt idx="53">
                  <c:v>5.1749999999999998</c:v>
                </c:pt>
                <c:pt idx="54">
                  <c:v>5.1966527196652716</c:v>
                </c:pt>
                <c:pt idx="55">
                  <c:v>5.2184873949579833</c:v>
                </c:pt>
                <c:pt idx="56">
                  <c:v>5.2405063291139244</c:v>
                </c:pt>
                <c:pt idx="57">
                  <c:v>5.2627118644067794</c:v>
                </c:pt>
                <c:pt idx="58">
                  <c:v>5.2851063829787233</c:v>
                </c:pt>
                <c:pt idx="59">
                  <c:v>5.3076923076923075</c:v>
                </c:pt>
                <c:pt idx="60">
                  <c:v>5.3304721030042916</c:v>
                </c:pt>
                <c:pt idx="61">
                  <c:v>5.3534482758620694</c:v>
                </c:pt>
                <c:pt idx="62">
                  <c:v>5.3766233766233764</c:v>
                </c:pt>
                <c:pt idx="63">
                  <c:v>5.4</c:v>
                </c:pt>
                <c:pt idx="64">
                  <c:v>5.4235807860262009</c:v>
                </c:pt>
                <c:pt idx="65">
                  <c:v>5.4473684210526319</c:v>
                </c:pt>
                <c:pt idx="66">
                  <c:v>5.4713656387665202</c:v>
                </c:pt>
                <c:pt idx="67">
                  <c:v>5.4955752212389379</c:v>
                </c:pt>
                <c:pt idx="68">
                  <c:v>5.52</c:v>
                </c:pt>
                <c:pt idx="69">
                  <c:v>5.5446428571428568</c:v>
                </c:pt>
                <c:pt idx="70">
                  <c:v>5.5695067264573987</c:v>
                </c:pt>
                <c:pt idx="71">
                  <c:v>5.5945945945945947</c:v>
                </c:pt>
                <c:pt idx="72">
                  <c:v>5.619909502262443</c:v>
                </c:pt>
                <c:pt idx="73">
                  <c:v>5.6454545454545455</c:v>
                </c:pt>
                <c:pt idx="74">
                  <c:v>5.6712328767123283</c:v>
                </c:pt>
                <c:pt idx="75">
                  <c:v>5.6972477064220186</c:v>
                </c:pt>
                <c:pt idx="76">
                  <c:v>5.7235023041474653</c:v>
                </c:pt>
                <c:pt idx="77">
                  <c:v>5.75</c:v>
                </c:pt>
                <c:pt idx="78">
                  <c:v>5.7767441860465114</c:v>
                </c:pt>
                <c:pt idx="79">
                  <c:v>5.8037383177570092</c:v>
                </c:pt>
                <c:pt idx="80">
                  <c:v>5.830985915492958</c:v>
                </c:pt>
                <c:pt idx="81">
                  <c:v>5.8584905660377355</c:v>
                </c:pt>
                <c:pt idx="82">
                  <c:v>5.8862559241706158</c:v>
                </c:pt>
                <c:pt idx="83">
                  <c:v>5.9142857142857146</c:v>
                </c:pt>
                <c:pt idx="84">
                  <c:v>5.9425837320574164</c:v>
                </c:pt>
                <c:pt idx="85">
                  <c:v>5.9711538461538458</c:v>
                </c:pt>
                <c:pt idx="86">
                  <c:v>6</c:v>
                </c:pt>
                <c:pt idx="87">
                  <c:v>6.0291262135922334</c:v>
                </c:pt>
                <c:pt idx="88">
                  <c:v>6.0585365853658537</c:v>
                </c:pt>
                <c:pt idx="89">
                  <c:v>6.0882352941176467</c:v>
                </c:pt>
                <c:pt idx="90">
                  <c:v>6.1182266009852215</c:v>
                </c:pt>
                <c:pt idx="91">
                  <c:v>6.1485148514851486</c:v>
                </c:pt>
                <c:pt idx="92">
                  <c:v>6.1791044776119399</c:v>
                </c:pt>
                <c:pt idx="93">
                  <c:v>6.21</c:v>
                </c:pt>
              </c:numCache>
            </c:numRef>
          </c:xVal>
          <c:yVal>
            <c:numRef>
              <c:f>Si_SiO2_substrate!$K$5:$K$98</c:f>
              <c:numCache>
                <c:formatCode>General</c:formatCode>
                <c:ptCount val="94"/>
                <c:pt idx="0">
                  <c:v>8.1768823183096746</c:v>
                </c:pt>
                <c:pt idx="1">
                  <c:v>1.6350288582593484</c:v>
                </c:pt>
                <c:pt idx="2">
                  <c:v>8.1699346405228752</c:v>
                </c:pt>
                <c:pt idx="3">
                  <c:v>8.1790224432375851</c:v>
                </c:pt>
                <c:pt idx="4">
                  <c:v>4.9117521857297231</c:v>
                </c:pt>
                <c:pt idx="5">
                  <c:v>6.549431836788159</c:v>
                </c:pt>
                <c:pt idx="6">
                  <c:v>6.5445026178010473</c:v>
                </c:pt>
                <c:pt idx="7">
                  <c:v>8.1583370045849843</c:v>
                </c:pt>
                <c:pt idx="8">
                  <c:v>4.8831304121362065</c:v>
                </c:pt>
                <c:pt idx="9">
                  <c:v>0</c:v>
                </c:pt>
                <c:pt idx="10">
                  <c:v>11.296152853085463</c:v>
                </c:pt>
                <c:pt idx="11">
                  <c:v>3.2115616218386189</c:v>
                </c:pt>
                <c:pt idx="12">
                  <c:v>7.9812281513879357</c:v>
                </c:pt>
                <c:pt idx="13">
                  <c:v>9.5192765349833408</c:v>
                </c:pt>
                <c:pt idx="14">
                  <c:v>9.4474798847407442</c:v>
                </c:pt>
                <c:pt idx="15">
                  <c:v>9.3732425170280571</c:v>
                </c:pt>
                <c:pt idx="16">
                  <c:v>4.6440347373798359</c:v>
                </c:pt>
                <c:pt idx="17">
                  <c:v>4.5998865361321082</c:v>
                </c:pt>
                <c:pt idx="18">
                  <c:v>3.0362374944968193</c:v>
                </c:pt>
                <c:pt idx="19">
                  <c:v>3.0028677386904494</c:v>
                </c:pt>
                <c:pt idx="20">
                  <c:v>4.4418122594018357</c:v>
                </c:pt>
                <c:pt idx="21">
                  <c:v>7.2871425656571551</c:v>
                </c:pt>
                <c:pt idx="22">
                  <c:v>4.3012602692588926</c:v>
                </c:pt>
                <c:pt idx="23">
                  <c:v>8.4440441342040078</c:v>
                </c:pt>
                <c:pt idx="24">
                  <c:v>8.296689620841283</c:v>
                </c:pt>
                <c:pt idx="25">
                  <c:v>8.1414440207878194</c:v>
                </c:pt>
                <c:pt idx="26">
                  <c:v>3.9933444259567388</c:v>
                </c:pt>
                <c:pt idx="27">
                  <c:v>5.2185257664709725</c:v>
                </c:pt>
                <c:pt idx="28">
                  <c:v>5.1193447238753444</c:v>
                </c:pt>
                <c:pt idx="29">
                  <c:v>3.7656746206082818</c:v>
                </c:pt>
                <c:pt idx="30">
                  <c:v>6.1564223798266351</c:v>
                </c:pt>
                <c:pt idx="31">
                  <c:v>9.6748055968750375</c:v>
                </c:pt>
                <c:pt idx="32">
                  <c:v>8.3246123109123786</c:v>
                </c:pt>
                <c:pt idx="33">
                  <c:v>7.0235405667997242</c:v>
                </c:pt>
                <c:pt idx="34">
                  <c:v>3.4580936682304935</c:v>
                </c:pt>
                <c:pt idx="35">
                  <c:v>7.9522862823061633</c:v>
                </c:pt>
                <c:pt idx="36">
                  <c:v>7.8440161362617662</c:v>
                </c:pt>
                <c:pt idx="37">
                  <c:v>7.7504788688729693</c:v>
                </c:pt>
                <c:pt idx="38">
                  <c:v>10.948225840002626</c:v>
                </c:pt>
                <c:pt idx="39">
                  <c:v>8.6676706718528234</c:v>
                </c:pt>
                <c:pt idx="40">
                  <c:v>6.4440601875221519</c:v>
                </c:pt>
                <c:pt idx="41">
                  <c:v>5.3203375222124087</c:v>
                </c:pt>
                <c:pt idx="42">
                  <c:v>13.727705677990263</c:v>
                </c:pt>
                <c:pt idx="43">
                  <c:v>10.494390748145117</c:v>
                </c:pt>
                <c:pt idx="44">
                  <c:v>7.311010381634742</c:v>
                </c:pt>
                <c:pt idx="45">
                  <c:v>12.466625803837642</c:v>
                </c:pt>
                <c:pt idx="46">
                  <c:v>18.608497880698852</c:v>
                </c:pt>
                <c:pt idx="47">
                  <c:v>20.584390856413581</c:v>
                </c:pt>
                <c:pt idx="48">
                  <c:v>12.326656394453003</c:v>
                </c:pt>
                <c:pt idx="49">
                  <c:v>17.407688054230068</c:v>
                </c:pt>
                <c:pt idx="50">
                  <c:v>14.269551834147038</c:v>
                </c:pt>
                <c:pt idx="51">
                  <c:v>15.227189669874528</c:v>
                </c:pt>
                <c:pt idx="52">
                  <c:v>14.164592565612416</c:v>
                </c:pt>
                <c:pt idx="53">
                  <c:v>23.203026481715007</c:v>
                </c:pt>
                <c:pt idx="54">
                  <c:v>20.116676725005028</c:v>
                </c:pt>
                <c:pt idx="55">
                  <c:v>24.061115232691034</c:v>
                </c:pt>
                <c:pt idx="56">
                  <c:v>25.014758707637505</c:v>
                </c:pt>
                <c:pt idx="57">
                  <c:v>38</c:v>
                </c:pt>
                <c:pt idx="58">
                  <c:v>48.031220293190579</c:v>
                </c:pt>
                <c:pt idx="59">
                  <c:v>58.165189137149504</c:v>
                </c:pt>
                <c:pt idx="60">
                  <c:v>58.434754574030791</c:v>
                </c:pt>
                <c:pt idx="61">
                  <c:v>60.892686788316723</c:v>
                </c:pt>
                <c:pt idx="62">
                  <c:v>63.52719373744825</c:v>
                </c:pt>
                <c:pt idx="63">
                  <c:v>70.388274141625345</c:v>
                </c:pt>
                <c:pt idx="64">
                  <c:v>64.933024726914738</c:v>
                </c:pt>
                <c:pt idx="65">
                  <c:v>78.364096536095133</c:v>
                </c:pt>
                <c:pt idx="66">
                  <c:v>92.193563602838708</c:v>
                </c:pt>
                <c:pt idx="67">
                  <c:v>91.261692904403375</c:v>
                </c:pt>
                <c:pt idx="68">
                  <c:v>90.321301507925142</c:v>
                </c:pt>
                <c:pt idx="69">
                  <c:v>129.62487009576597</c:v>
                </c:pt>
                <c:pt idx="70">
                  <c:v>155.61462095913129</c:v>
                </c:pt>
                <c:pt idx="71">
                  <c:v>151.58001920784974</c:v>
                </c:pt>
                <c:pt idx="72">
                  <c:v>180.82541483477522</c:v>
                </c:pt>
                <c:pt idx="73">
                  <c:v>202.11800302571859</c:v>
                </c:pt>
                <c:pt idx="74">
                  <c:v>251.42202805471541</c:v>
                </c:pt>
                <c:pt idx="75">
                  <c:v>246.91993106818589</c:v>
                </c:pt>
                <c:pt idx="76">
                  <c:v>293.98008953030001</c:v>
                </c:pt>
                <c:pt idx="77">
                  <c:v>304.11673618570654</c:v>
                </c:pt>
                <c:pt idx="78">
                  <c:v>296.40063975583632</c:v>
                </c:pt>
                <c:pt idx="79">
                  <c:v>362.26250816256726</c:v>
                </c:pt>
                <c:pt idx="80">
                  <c:v>292.02893741288909</c:v>
                </c:pt>
                <c:pt idx="81">
                  <c:v>340.53022874360391</c:v>
                </c:pt>
                <c:pt idx="82">
                  <c:v>362.78028636486431</c:v>
                </c:pt>
                <c:pt idx="83">
                  <c:v>371.3315188725025</c:v>
                </c:pt>
                <c:pt idx="84">
                  <c:v>516.15903278307371</c:v>
                </c:pt>
                <c:pt idx="85">
                  <c:v>595.13074842200183</c:v>
                </c:pt>
                <c:pt idx="86">
                  <c:v>834.55218102039055</c:v>
                </c:pt>
                <c:pt idx="87">
                  <c:v>923.84679540642833</c:v>
                </c:pt>
                <c:pt idx="88">
                  <c:v>1041.8537812107061</c:v>
                </c:pt>
                <c:pt idx="89">
                  <c:v>1070.8699314161954</c:v>
                </c:pt>
                <c:pt idx="90">
                  <c:v>1060.6399641978071</c:v>
                </c:pt>
                <c:pt idx="91">
                  <c:v>1016.5437512457644</c:v>
                </c:pt>
                <c:pt idx="92">
                  <c:v>817.63438484061658</c:v>
                </c:pt>
                <c:pt idx="93">
                  <c:v>714.15602493493918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761-42E5-9675-4CB5467EFECE}"/>
            </c:ext>
          </c:extLst>
        </c:ser>
        <c:ser>
          <c:idx val="2"/>
          <c:order val="2"/>
          <c:tx>
            <c:strRef>
              <c:f>Si_SiO2_substrate!$L$4</c:f>
              <c:strCache>
                <c:ptCount val="1"/>
                <c:pt idx="0">
                  <c:v>20 min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Si_SiO2_substrate!$B$5:$B$98</c:f>
              <c:numCache>
                <c:formatCode>0.00</c:formatCode>
                <c:ptCount val="94"/>
                <c:pt idx="0">
                  <c:v>4.2389078498293511</c:v>
                </c:pt>
                <c:pt idx="1">
                  <c:v>4.2534246575342465</c:v>
                </c:pt>
                <c:pt idx="2">
                  <c:v>4.268041237113402</c:v>
                </c:pt>
                <c:pt idx="3">
                  <c:v>4.2827586206896555</c:v>
                </c:pt>
                <c:pt idx="4">
                  <c:v>4.29757785467128</c:v>
                </c:pt>
                <c:pt idx="5">
                  <c:v>4.3125</c:v>
                </c:pt>
                <c:pt idx="6">
                  <c:v>4.3275261324041816</c:v>
                </c:pt>
                <c:pt idx="7">
                  <c:v>4.3426573426573425</c:v>
                </c:pt>
                <c:pt idx="8">
                  <c:v>4.3578947368421055</c:v>
                </c:pt>
                <c:pt idx="9">
                  <c:v>4.373239436619718</c:v>
                </c:pt>
                <c:pt idx="10">
                  <c:v>4.3886925795053005</c:v>
                </c:pt>
                <c:pt idx="11">
                  <c:v>4.4042553191489358</c:v>
                </c:pt>
                <c:pt idx="12">
                  <c:v>4.419928825622776</c:v>
                </c:pt>
                <c:pt idx="13">
                  <c:v>4.4357142857142859</c:v>
                </c:pt>
                <c:pt idx="14">
                  <c:v>4.4516129032258061</c:v>
                </c:pt>
                <c:pt idx="15">
                  <c:v>4.4676258992805753</c:v>
                </c:pt>
                <c:pt idx="16">
                  <c:v>4.4837545126353788</c:v>
                </c:pt>
                <c:pt idx="17">
                  <c:v>4.5</c:v>
                </c:pt>
                <c:pt idx="18">
                  <c:v>4.5163636363636366</c:v>
                </c:pt>
                <c:pt idx="19">
                  <c:v>4.5328467153284668</c:v>
                </c:pt>
                <c:pt idx="20">
                  <c:v>4.5494505494505493</c:v>
                </c:pt>
                <c:pt idx="21">
                  <c:v>4.5661764705882355</c:v>
                </c:pt>
                <c:pt idx="22">
                  <c:v>4.5830258302583022</c:v>
                </c:pt>
                <c:pt idx="23">
                  <c:v>4.5999999999999996</c:v>
                </c:pt>
                <c:pt idx="24">
                  <c:v>4.6171003717472123</c:v>
                </c:pt>
                <c:pt idx="25">
                  <c:v>4.6343283582089549</c:v>
                </c:pt>
                <c:pt idx="26">
                  <c:v>4.6516853932584272</c:v>
                </c:pt>
                <c:pt idx="27">
                  <c:v>4.6691729323308273</c:v>
                </c:pt>
                <c:pt idx="28">
                  <c:v>4.686792452830189</c:v>
                </c:pt>
                <c:pt idx="29">
                  <c:v>4.7045454545454541</c:v>
                </c:pt>
                <c:pt idx="30">
                  <c:v>4.7224334600760454</c:v>
                </c:pt>
                <c:pt idx="31">
                  <c:v>4.7404580152671754</c:v>
                </c:pt>
                <c:pt idx="32">
                  <c:v>4.7586206896551726</c:v>
                </c:pt>
                <c:pt idx="33">
                  <c:v>4.7769230769230768</c:v>
                </c:pt>
                <c:pt idx="34">
                  <c:v>4.7953667953667951</c:v>
                </c:pt>
                <c:pt idx="35">
                  <c:v>4.8139534883720927</c:v>
                </c:pt>
                <c:pt idx="36">
                  <c:v>4.8326848249027234</c:v>
                </c:pt>
                <c:pt idx="37">
                  <c:v>4.8515625</c:v>
                </c:pt>
                <c:pt idx="38">
                  <c:v>4.8705882352941172</c:v>
                </c:pt>
                <c:pt idx="39">
                  <c:v>4.8897637795275593</c:v>
                </c:pt>
                <c:pt idx="40">
                  <c:v>4.9090909090909092</c:v>
                </c:pt>
                <c:pt idx="41">
                  <c:v>4.9285714285714288</c:v>
                </c:pt>
                <c:pt idx="42">
                  <c:v>4.9482071713147411</c:v>
                </c:pt>
                <c:pt idx="43">
                  <c:v>4.968</c:v>
                </c:pt>
                <c:pt idx="44">
                  <c:v>4.9879518072289155</c:v>
                </c:pt>
                <c:pt idx="45">
                  <c:v>5.008064516129032</c:v>
                </c:pt>
                <c:pt idx="46">
                  <c:v>5.0283400809716596</c:v>
                </c:pt>
                <c:pt idx="47">
                  <c:v>5.0487804878048781</c:v>
                </c:pt>
                <c:pt idx="48">
                  <c:v>5.0693877551020412</c:v>
                </c:pt>
                <c:pt idx="49">
                  <c:v>5.0901639344262293</c:v>
                </c:pt>
                <c:pt idx="50">
                  <c:v>5.1111111111111107</c:v>
                </c:pt>
                <c:pt idx="51">
                  <c:v>5.1322314049586772</c:v>
                </c:pt>
                <c:pt idx="52">
                  <c:v>5.1535269709543572</c:v>
                </c:pt>
                <c:pt idx="53">
                  <c:v>5.1749999999999998</c:v>
                </c:pt>
                <c:pt idx="54">
                  <c:v>5.1966527196652716</c:v>
                </c:pt>
                <c:pt idx="55">
                  <c:v>5.2184873949579833</c:v>
                </c:pt>
                <c:pt idx="56">
                  <c:v>5.2405063291139244</c:v>
                </c:pt>
                <c:pt idx="57">
                  <c:v>5.2627118644067794</c:v>
                </c:pt>
                <c:pt idx="58">
                  <c:v>5.2851063829787233</c:v>
                </c:pt>
                <c:pt idx="59">
                  <c:v>5.3076923076923075</c:v>
                </c:pt>
                <c:pt idx="60">
                  <c:v>5.3304721030042916</c:v>
                </c:pt>
                <c:pt idx="61">
                  <c:v>5.3534482758620694</c:v>
                </c:pt>
                <c:pt idx="62">
                  <c:v>5.3766233766233764</c:v>
                </c:pt>
                <c:pt idx="63">
                  <c:v>5.4</c:v>
                </c:pt>
                <c:pt idx="64">
                  <c:v>5.4235807860262009</c:v>
                </c:pt>
                <c:pt idx="65">
                  <c:v>5.4473684210526319</c:v>
                </c:pt>
                <c:pt idx="66">
                  <c:v>5.4713656387665202</c:v>
                </c:pt>
                <c:pt idx="67">
                  <c:v>5.4955752212389379</c:v>
                </c:pt>
                <c:pt idx="68">
                  <c:v>5.52</c:v>
                </c:pt>
                <c:pt idx="69">
                  <c:v>5.5446428571428568</c:v>
                </c:pt>
                <c:pt idx="70">
                  <c:v>5.5695067264573987</c:v>
                </c:pt>
                <c:pt idx="71">
                  <c:v>5.5945945945945947</c:v>
                </c:pt>
                <c:pt idx="72">
                  <c:v>5.619909502262443</c:v>
                </c:pt>
                <c:pt idx="73">
                  <c:v>5.6454545454545455</c:v>
                </c:pt>
                <c:pt idx="74">
                  <c:v>5.6712328767123283</c:v>
                </c:pt>
                <c:pt idx="75">
                  <c:v>5.6972477064220186</c:v>
                </c:pt>
                <c:pt idx="76">
                  <c:v>5.7235023041474653</c:v>
                </c:pt>
                <c:pt idx="77">
                  <c:v>5.75</c:v>
                </c:pt>
                <c:pt idx="78">
                  <c:v>5.7767441860465114</c:v>
                </c:pt>
                <c:pt idx="79">
                  <c:v>5.8037383177570092</c:v>
                </c:pt>
                <c:pt idx="80">
                  <c:v>5.830985915492958</c:v>
                </c:pt>
                <c:pt idx="81">
                  <c:v>5.8584905660377355</c:v>
                </c:pt>
                <c:pt idx="82">
                  <c:v>5.8862559241706158</c:v>
                </c:pt>
                <c:pt idx="83">
                  <c:v>5.9142857142857146</c:v>
                </c:pt>
                <c:pt idx="84">
                  <c:v>5.9425837320574164</c:v>
                </c:pt>
                <c:pt idx="85">
                  <c:v>5.9711538461538458</c:v>
                </c:pt>
                <c:pt idx="86">
                  <c:v>6</c:v>
                </c:pt>
                <c:pt idx="87">
                  <c:v>6.0291262135922334</c:v>
                </c:pt>
                <c:pt idx="88">
                  <c:v>6.0585365853658537</c:v>
                </c:pt>
                <c:pt idx="89">
                  <c:v>6.0882352941176467</c:v>
                </c:pt>
                <c:pt idx="90">
                  <c:v>6.1182266009852215</c:v>
                </c:pt>
                <c:pt idx="91">
                  <c:v>6.1485148514851486</c:v>
                </c:pt>
                <c:pt idx="92">
                  <c:v>6.1791044776119399</c:v>
                </c:pt>
                <c:pt idx="93">
                  <c:v>6.21</c:v>
                </c:pt>
              </c:numCache>
            </c:numRef>
          </c:xVal>
          <c:yVal>
            <c:numRef>
              <c:f>Si_SiO2_substrate!$L$5:$L$98</c:f>
              <c:numCache>
                <c:formatCode>General</c:formatCode>
                <c:ptCount val="94"/>
                <c:pt idx="0">
                  <c:v>4.9061293909858046</c:v>
                </c:pt>
                <c:pt idx="1">
                  <c:v>6.5401154330373936</c:v>
                </c:pt>
                <c:pt idx="2">
                  <c:v>11.437908496732026</c:v>
                </c:pt>
                <c:pt idx="3">
                  <c:v>8.1790224432375851</c:v>
                </c:pt>
                <c:pt idx="4">
                  <c:v>6.5490029143062971</c:v>
                </c:pt>
                <c:pt idx="5">
                  <c:v>4.9120738775911192</c:v>
                </c:pt>
                <c:pt idx="6">
                  <c:v>4.9083769633507854</c:v>
                </c:pt>
                <c:pt idx="7">
                  <c:v>3.2633348018339938</c:v>
                </c:pt>
                <c:pt idx="8">
                  <c:v>17.904811511166091</c:v>
                </c:pt>
                <c:pt idx="9">
                  <c:v>9.7310973434104255</c:v>
                </c:pt>
                <c:pt idx="10">
                  <c:v>0</c:v>
                </c:pt>
                <c:pt idx="11">
                  <c:v>8.0289040545965467</c:v>
                </c:pt>
                <c:pt idx="12">
                  <c:v>4.7887368908327614</c:v>
                </c:pt>
                <c:pt idx="13">
                  <c:v>9.5192765349833408</c:v>
                </c:pt>
                <c:pt idx="14">
                  <c:v>9.4474798847407442</c:v>
                </c:pt>
                <c:pt idx="15">
                  <c:v>9.3732425170280571</c:v>
                </c:pt>
                <c:pt idx="16">
                  <c:v>3.0960231582532241</c:v>
                </c:pt>
                <c:pt idx="17">
                  <c:v>9.1997730722642164</c:v>
                </c:pt>
                <c:pt idx="18">
                  <c:v>4.5543562417452295</c:v>
                </c:pt>
                <c:pt idx="19">
                  <c:v>7.5071693467261236</c:v>
                </c:pt>
                <c:pt idx="20">
                  <c:v>4.4418122594018357</c:v>
                </c:pt>
                <c:pt idx="21">
                  <c:v>5.8297140525257243</c:v>
                </c:pt>
                <c:pt idx="22">
                  <c:v>7.1687671154314874</c:v>
                </c:pt>
                <c:pt idx="23">
                  <c:v>4.2220220671020039</c:v>
                </c:pt>
                <c:pt idx="24">
                  <c:v>9.6794712243148311</c:v>
                </c:pt>
                <c:pt idx="25">
                  <c:v>4.0707220103939097</c:v>
                </c:pt>
                <c:pt idx="26">
                  <c:v>7.9866888519134775</c:v>
                </c:pt>
                <c:pt idx="27">
                  <c:v>7.8277886497064584</c:v>
                </c:pt>
                <c:pt idx="28">
                  <c:v>3.8395085429065081</c:v>
                </c:pt>
                <c:pt idx="29">
                  <c:v>3.7656746206082818</c:v>
                </c:pt>
                <c:pt idx="30">
                  <c:v>8.6189913317572895</c:v>
                </c:pt>
                <c:pt idx="31">
                  <c:v>6.0467534980468987</c:v>
                </c:pt>
                <c:pt idx="32">
                  <c:v>9.5138426410427179</c:v>
                </c:pt>
                <c:pt idx="33">
                  <c:v>11.705900944666206</c:v>
                </c:pt>
                <c:pt idx="34">
                  <c:v>4.610791557640658</c:v>
                </c:pt>
                <c:pt idx="35">
                  <c:v>4.5441635898892363</c:v>
                </c:pt>
                <c:pt idx="36">
                  <c:v>6.7234424025100852</c:v>
                </c:pt>
                <c:pt idx="37">
                  <c:v>11.072112669818528</c:v>
                </c:pt>
                <c:pt idx="38">
                  <c:v>6.5689355040015762</c:v>
                </c:pt>
                <c:pt idx="39">
                  <c:v>10.83458833981603</c:v>
                </c:pt>
                <c:pt idx="40">
                  <c:v>8.5920802500295359</c:v>
                </c:pt>
                <c:pt idx="41">
                  <c:v>10.640675044424817</c:v>
                </c:pt>
                <c:pt idx="42">
                  <c:v>8.4478188787632398</c:v>
                </c:pt>
                <c:pt idx="43">
                  <c:v>13.642707972588651</c:v>
                </c:pt>
                <c:pt idx="44">
                  <c:v>14.622020763269484</c:v>
                </c:pt>
                <c:pt idx="45">
                  <c:v>22.855480640369013</c:v>
                </c:pt>
                <c:pt idx="46">
                  <c:v>19.642303318515456</c:v>
                </c:pt>
                <c:pt idx="47">
                  <c:v>22.642829942054941</c:v>
                </c:pt>
                <c:pt idx="48">
                  <c:v>15.408320493066256</c:v>
                </c:pt>
                <c:pt idx="49">
                  <c:v>11.263798152737102</c:v>
                </c:pt>
                <c:pt idx="50">
                  <c:v>14.269551834147038</c:v>
                </c:pt>
                <c:pt idx="51">
                  <c:v>18.272627603849433</c:v>
                </c:pt>
                <c:pt idx="52">
                  <c:v>18.21161901293025</c:v>
                </c:pt>
                <c:pt idx="53">
                  <c:v>28.247162673392182</c:v>
                </c:pt>
                <c:pt idx="54">
                  <c:v>26.151679742506538</c:v>
                </c:pt>
                <c:pt idx="55">
                  <c:v>39.099312253122932</c:v>
                </c:pt>
                <c:pt idx="56">
                  <c:v>49.028927066969509</c:v>
                </c:pt>
                <c:pt idx="57">
                  <c:v>53</c:v>
                </c:pt>
                <c:pt idx="58">
                  <c:v>59.038374943713414</c:v>
                </c:pt>
                <c:pt idx="59">
                  <c:v>61.17373340286413</c:v>
                </c:pt>
                <c:pt idx="60">
                  <c:v>86.644636092528415</c:v>
                </c:pt>
                <c:pt idx="61">
                  <c:v>86.26463961678202</c:v>
                </c:pt>
                <c:pt idx="62">
                  <c:v>109.63564080495102</c:v>
                </c:pt>
                <c:pt idx="63">
                  <c:v>89.020464355585005</c:v>
                </c:pt>
                <c:pt idx="64">
                  <c:v>101.58876449210855</c:v>
                </c:pt>
                <c:pt idx="65">
                  <c:v>91.071787866272729</c:v>
                </c:pt>
                <c:pt idx="66">
                  <c:v>96.481636328552128</c:v>
                </c:pt>
                <c:pt idx="67">
                  <c:v>105.38552633008486</c:v>
                </c:pt>
                <c:pt idx="68">
                  <c:v>99.133135801381258</c:v>
                </c:pt>
                <c:pt idx="69">
                  <c:v>126.27250276570305</c:v>
                </c:pt>
                <c:pt idx="70">
                  <c:v>170.38097185306344</c:v>
                </c:pt>
                <c:pt idx="71">
                  <c:v>218.69178343727941</c:v>
                </c:pt>
                <c:pt idx="72">
                  <c:v>265.91972769819887</c:v>
                </c:pt>
                <c:pt idx="73">
                  <c:v>395.76399394856276</c:v>
                </c:pt>
                <c:pt idx="74">
                  <c:v>463.01482394234722</c:v>
                </c:pt>
                <c:pt idx="75">
                  <c:v>447.54237506108694</c:v>
                </c:pt>
                <c:pt idx="76">
                  <c:v>531.83670742299728</c:v>
                </c:pt>
                <c:pt idx="77">
                  <c:v>454.78007337862533</c:v>
                </c:pt>
                <c:pt idx="78">
                  <c:v>493.02284632653965</c:v>
                </c:pt>
                <c:pt idx="79">
                  <c:v>374.70070586771976</c:v>
                </c:pt>
                <c:pt idx="80">
                  <c:v>384.94723568062653</c:v>
                </c:pt>
                <c:pt idx="81">
                  <c:v>361.9247980887518</c:v>
                </c:pt>
                <c:pt idx="82">
                  <c:v>459.26440507892397</c:v>
                </c:pt>
                <c:pt idx="83">
                  <c:v>531.67922020381036</c:v>
                </c:pt>
                <c:pt idx="84">
                  <c:v>825.38944431527557</c:v>
                </c:pt>
                <c:pt idx="85">
                  <c:v>1066.5979647043669</c:v>
                </c:pt>
                <c:pt idx="86">
                  <c:v>1367.977286414867</c:v>
                </c:pt>
                <c:pt idx="87">
                  <c:v>1581.4460768589208</c:v>
                </c:pt>
                <c:pt idx="88">
                  <c:v>1825.0404167415127</c:v>
                </c:pt>
                <c:pt idx="89">
                  <c:v>1640.396261982112</c:v>
                </c:pt>
                <c:pt idx="90">
                  <c:v>1575.2964869098232</c:v>
                </c:pt>
                <c:pt idx="91">
                  <c:v>1255.7305162447678</c:v>
                </c:pt>
                <c:pt idx="92">
                  <c:v>1121.4850008286835</c:v>
                </c:pt>
                <c:pt idx="93">
                  <c:v>1016.7645100768626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761-42E5-9675-4CB5467EFECE}"/>
            </c:ext>
          </c:extLst>
        </c:ser>
        <c:ser>
          <c:idx val="3"/>
          <c:order val="3"/>
          <c:tx>
            <c:strRef>
              <c:f>Si_SiO2_substrate!$M$4</c:f>
              <c:strCache>
                <c:ptCount val="1"/>
                <c:pt idx="0">
                  <c:v>40 min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Si_SiO2_substrate!$B$5:$B$98</c:f>
              <c:numCache>
                <c:formatCode>0.00</c:formatCode>
                <c:ptCount val="94"/>
                <c:pt idx="0">
                  <c:v>4.2389078498293511</c:v>
                </c:pt>
                <c:pt idx="1">
                  <c:v>4.2534246575342465</c:v>
                </c:pt>
                <c:pt idx="2">
                  <c:v>4.268041237113402</c:v>
                </c:pt>
                <c:pt idx="3">
                  <c:v>4.2827586206896555</c:v>
                </c:pt>
                <c:pt idx="4">
                  <c:v>4.29757785467128</c:v>
                </c:pt>
                <c:pt idx="5">
                  <c:v>4.3125</c:v>
                </c:pt>
                <c:pt idx="6">
                  <c:v>4.3275261324041816</c:v>
                </c:pt>
                <c:pt idx="7">
                  <c:v>4.3426573426573425</c:v>
                </c:pt>
                <c:pt idx="8">
                  <c:v>4.3578947368421055</c:v>
                </c:pt>
                <c:pt idx="9">
                  <c:v>4.373239436619718</c:v>
                </c:pt>
                <c:pt idx="10">
                  <c:v>4.3886925795053005</c:v>
                </c:pt>
                <c:pt idx="11">
                  <c:v>4.4042553191489358</c:v>
                </c:pt>
                <c:pt idx="12">
                  <c:v>4.419928825622776</c:v>
                </c:pt>
                <c:pt idx="13">
                  <c:v>4.4357142857142859</c:v>
                </c:pt>
                <c:pt idx="14">
                  <c:v>4.4516129032258061</c:v>
                </c:pt>
                <c:pt idx="15">
                  <c:v>4.4676258992805753</c:v>
                </c:pt>
                <c:pt idx="16">
                  <c:v>4.4837545126353788</c:v>
                </c:pt>
                <c:pt idx="17">
                  <c:v>4.5</c:v>
                </c:pt>
                <c:pt idx="18">
                  <c:v>4.5163636363636366</c:v>
                </c:pt>
                <c:pt idx="19">
                  <c:v>4.5328467153284668</c:v>
                </c:pt>
                <c:pt idx="20">
                  <c:v>4.5494505494505493</c:v>
                </c:pt>
                <c:pt idx="21">
                  <c:v>4.5661764705882355</c:v>
                </c:pt>
                <c:pt idx="22">
                  <c:v>4.5830258302583022</c:v>
                </c:pt>
                <c:pt idx="23">
                  <c:v>4.5999999999999996</c:v>
                </c:pt>
                <c:pt idx="24">
                  <c:v>4.6171003717472123</c:v>
                </c:pt>
                <c:pt idx="25">
                  <c:v>4.6343283582089549</c:v>
                </c:pt>
                <c:pt idx="26">
                  <c:v>4.6516853932584272</c:v>
                </c:pt>
                <c:pt idx="27">
                  <c:v>4.6691729323308273</c:v>
                </c:pt>
                <c:pt idx="28">
                  <c:v>4.686792452830189</c:v>
                </c:pt>
                <c:pt idx="29">
                  <c:v>4.7045454545454541</c:v>
                </c:pt>
                <c:pt idx="30">
                  <c:v>4.7224334600760454</c:v>
                </c:pt>
                <c:pt idx="31">
                  <c:v>4.7404580152671754</c:v>
                </c:pt>
                <c:pt idx="32">
                  <c:v>4.7586206896551726</c:v>
                </c:pt>
                <c:pt idx="33">
                  <c:v>4.7769230769230768</c:v>
                </c:pt>
                <c:pt idx="34">
                  <c:v>4.7953667953667951</c:v>
                </c:pt>
                <c:pt idx="35">
                  <c:v>4.8139534883720927</c:v>
                </c:pt>
                <c:pt idx="36">
                  <c:v>4.8326848249027234</c:v>
                </c:pt>
                <c:pt idx="37">
                  <c:v>4.8515625</c:v>
                </c:pt>
                <c:pt idx="38">
                  <c:v>4.8705882352941172</c:v>
                </c:pt>
                <c:pt idx="39">
                  <c:v>4.8897637795275593</c:v>
                </c:pt>
                <c:pt idx="40">
                  <c:v>4.9090909090909092</c:v>
                </c:pt>
                <c:pt idx="41">
                  <c:v>4.9285714285714288</c:v>
                </c:pt>
                <c:pt idx="42">
                  <c:v>4.9482071713147411</c:v>
                </c:pt>
                <c:pt idx="43">
                  <c:v>4.968</c:v>
                </c:pt>
                <c:pt idx="44">
                  <c:v>4.9879518072289155</c:v>
                </c:pt>
                <c:pt idx="45">
                  <c:v>5.008064516129032</c:v>
                </c:pt>
                <c:pt idx="46">
                  <c:v>5.0283400809716596</c:v>
                </c:pt>
                <c:pt idx="47">
                  <c:v>5.0487804878048781</c:v>
                </c:pt>
                <c:pt idx="48">
                  <c:v>5.0693877551020412</c:v>
                </c:pt>
                <c:pt idx="49">
                  <c:v>5.0901639344262293</c:v>
                </c:pt>
                <c:pt idx="50">
                  <c:v>5.1111111111111107</c:v>
                </c:pt>
                <c:pt idx="51">
                  <c:v>5.1322314049586772</c:v>
                </c:pt>
                <c:pt idx="52">
                  <c:v>5.1535269709543572</c:v>
                </c:pt>
                <c:pt idx="53">
                  <c:v>5.1749999999999998</c:v>
                </c:pt>
                <c:pt idx="54">
                  <c:v>5.1966527196652716</c:v>
                </c:pt>
                <c:pt idx="55">
                  <c:v>5.2184873949579833</c:v>
                </c:pt>
                <c:pt idx="56">
                  <c:v>5.2405063291139244</c:v>
                </c:pt>
                <c:pt idx="57">
                  <c:v>5.2627118644067794</c:v>
                </c:pt>
                <c:pt idx="58">
                  <c:v>5.2851063829787233</c:v>
                </c:pt>
                <c:pt idx="59">
                  <c:v>5.3076923076923075</c:v>
                </c:pt>
                <c:pt idx="60">
                  <c:v>5.3304721030042916</c:v>
                </c:pt>
                <c:pt idx="61">
                  <c:v>5.3534482758620694</c:v>
                </c:pt>
                <c:pt idx="62">
                  <c:v>5.3766233766233764</c:v>
                </c:pt>
                <c:pt idx="63">
                  <c:v>5.4</c:v>
                </c:pt>
                <c:pt idx="64">
                  <c:v>5.4235807860262009</c:v>
                </c:pt>
                <c:pt idx="65">
                  <c:v>5.4473684210526319</c:v>
                </c:pt>
                <c:pt idx="66">
                  <c:v>5.4713656387665202</c:v>
                </c:pt>
                <c:pt idx="67">
                  <c:v>5.4955752212389379</c:v>
                </c:pt>
                <c:pt idx="68">
                  <c:v>5.52</c:v>
                </c:pt>
                <c:pt idx="69">
                  <c:v>5.5446428571428568</c:v>
                </c:pt>
                <c:pt idx="70">
                  <c:v>5.5695067264573987</c:v>
                </c:pt>
                <c:pt idx="71">
                  <c:v>5.5945945945945947</c:v>
                </c:pt>
                <c:pt idx="72">
                  <c:v>5.619909502262443</c:v>
                </c:pt>
                <c:pt idx="73">
                  <c:v>5.6454545454545455</c:v>
                </c:pt>
                <c:pt idx="74">
                  <c:v>5.6712328767123283</c:v>
                </c:pt>
                <c:pt idx="75">
                  <c:v>5.6972477064220186</c:v>
                </c:pt>
                <c:pt idx="76">
                  <c:v>5.7235023041474653</c:v>
                </c:pt>
                <c:pt idx="77">
                  <c:v>5.75</c:v>
                </c:pt>
                <c:pt idx="78">
                  <c:v>5.7767441860465114</c:v>
                </c:pt>
                <c:pt idx="79">
                  <c:v>5.8037383177570092</c:v>
                </c:pt>
                <c:pt idx="80">
                  <c:v>5.830985915492958</c:v>
                </c:pt>
                <c:pt idx="81">
                  <c:v>5.8584905660377355</c:v>
                </c:pt>
                <c:pt idx="82">
                  <c:v>5.8862559241706158</c:v>
                </c:pt>
                <c:pt idx="83">
                  <c:v>5.9142857142857146</c:v>
                </c:pt>
                <c:pt idx="84">
                  <c:v>5.9425837320574164</c:v>
                </c:pt>
                <c:pt idx="85">
                  <c:v>5.9711538461538458</c:v>
                </c:pt>
                <c:pt idx="86">
                  <c:v>6</c:v>
                </c:pt>
                <c:pt idx="87">
                  <c:v>6.0291262135922334</c:v>
                </c:pt>
                <c:pt idx="88">
                  <c:v>6.0585365853658537</c:v>
                </c:pt>
                <c:pt idx="89">
                  <c:v>6.0882352941176467</c:v>
                </c:pt>
                <c:pt idx="90">
                  <c:v>6.1182266009852215</c:v>
                </c:pt>
                <c:pt idx="91">
                  <c:v>6.1485148514851486</c:v>
                </c:pt>
                <c:pt idx="92">
                  <c:v>6.1791044776119399</c:v>
                </c:pt>
                <c:pt idx="93">
                  <c:v>6.21</c:v>
                </c:pt>
              </c:numCache>
            </c:numRef>
          </c:xVal>
          <c:yVal>
            <c:numRef>
              <c:f>Si_SiO2_substrate!$M$5:$M$98</c:f>
              <c:numCache>
                <c:formatCode>General</c:formatCode>
                <c:ptCount val="94"/>
                <c:pt idx="0">
                  <c:v>3.27075292732387</c:v>
                </c:pt>
                <c:pt idx="1">
                  <c:v>9.8101731495560891</c:v>
                </c:pt>
                <c:pt idx="2">
                  <c:v>14.705882352941178</c:v>
                </c:pt>
                <c:pt idx="3">
                  <c:v>8.1790224432375851</c:v>
                </c:pt>
                <c:pt idx="4">
                  <c:v>8.1862536428828712</c:v>
                </c:pt>
                <c:pt idx="5">
                  <c:v>1.6373579591970397</c:v>
                </c:pt>
                <c:pt idx="6">
                  <c:v>8.18062827225131</c:v>
                </c:pt>
                <c:pt idx="7">
                  <c:v>8.1583370045849843</c:v>
                </c:pt>
                <c:pt idx="8">
                  <c:v>6.510840549514942</c:v>
                </c:pt>
                <c:pt idx="9">
                  <c:v>6.4873982289402834</c:v>
                </c:pt>
                <c:pt idx="10">
                  <c:v>11.296152853085463</c:v>
                </c:pt>
                <c:pt idx="11">
                  <c:v>14.452027298273785</c:v>
                </c:pt>
                <c:pt idx="12">
                  <c:v>4.7887368908327614</c:v>
                </c:pt>
                <c:pt idx="13">
                  <c:v>7.9327304458194519</c:v>
                </c:pt>
                <c:pt idx="14">
                  <c:v>3.1491599615802484</c:v>
                </c:pt>
                <c:pt idx="15">
                  <c:v>4.6866212585140286</c:v>
                </c:pt>
                <c:pt idx="16">
                  <c:v>9.2880694747596717</c:v>
                </c:pt>
                <c:pt idx="17">
                  <c:v>10.733068584308253</c:v>
                </c:pt>
                <c:pt idx="18">
                  <c:v>12.144949977987277</c:v>
                </c:pt>
                <c:pt idx="19">
                  <c:v>9.0086032160713483</c:v>
                </c:pt>
                <c:pt idx="20">
                  <c:v>8.8836245188036713</c:v>
                </c:pt>
                <c:pt idx="21">
                  <c:v>11.659428105051449</c:v>
                </c:pt>
                <c:pt idx="22">
                  <c:v>10.036273961604083</c:v>
                </c:pt>
                <c:pt idx="23">
                  <c:v>8.4440441342040078</c:v>
                </c:pt>
                <c:pt idx="24">
                  <c:v>12.445034431261925</c:v>
                </c:pt>
                <c:pt idx="25">
                  <c:v>13.5690733679797</c:v>
                </c:pt>
                <c:pt idx="26">
                  <c:v>10.648918469217971</c:v>
                </c:pt>
                <c:pt idx="27">
                  <c:v>7.8277886497064584</c:v>
                </c:pt>
                <c:pt idx="28">
                  <c:v>11.518525628719525</c:v>
                </c:pt>
                <c:pt idx="29">
                  <c:v>7.5313492412165637</c:v>
                </c:pt>
                <c:pt idx="30">
                  <c:v>17.237982663514579</c:v>
                </c:pt>
                <c:pt idx="31">
                  <c:v>14.512208395312557</c:v>
                </c:pt>
                <c:pt idx="32">
                  <c:v>5.9461516506516983</c:v>
                </c:pt>
                <c:pt idx="33">
                  <c:v>17.55885141699931</c:v>
                </c:pt>
                <c:pt idx="34">
                  <c:v>13.832374672921974</c:v>
                </c:pt>
                <c:pt idx="35">
                  <c:v>11.360408974723091</c:v>
                </c:pt>
                <c:pt idx="36">
                  <c:v>12.32631107126849</c:v>
                </c:pt>
                <c:pt idx="37">
                  <c:v>7.7504788688729693</c:v>
                </c:pt>
                <c:pt idx="38">
                  <c:v>19.706806512004729</c:v>
                </c:pt>
                <c:pt idx="39">
                  <c:v>14.084964841760838</c:v>
                </c:pt>
                <c:pt idx="40">
                  <c:v>17.184160500059072</c:v>
                </c:pt>
                <c:pt idx="41">
                  <c:v>20.217282584407155</c:v>
                </c:pt>
                <c:pt idx="42">
                  <c:v>21.119547196908098</c:v>
                </c:pt>
                <c:pt idx="43">
                  <c:v>35.680928543693398</c:v>
                </c:pt>
                <c:pt idx="44">
                  <c:v>28.199611472019718</c:v>
                </c:pt>
                <c:pt idx="45">
                  <c:v>24.933251607675285</c:v>
                </c:pt>
                <c:pt idx="46">
                  <c:v>39.284606637030912</c:v>
                </c:pt>
                <c:pt idx="47">
                  <c:v>24.701269027696299</c:v>
                </c:pt>
                <c:pt idx="48">
                  <c:v>21.571648690292758</c:v>
                </c:pt>
                <c:pt idx="49">
                  <c:v>29.695467857215998</c:v>
                </c:pt>
                <c:pt idx="50">
                  <c:v>24.462088858537779</c:v>
                </c:pt>
                <c:pt idx="51">
                  <c:v>22.333211515815975</c:v>
                </c:pt>
                <c:pt idx="52">
                  <c:v>35.411481414031037</c:v>
                </c:pt>
                <c:pt idx="53">
                  <c:v>37.326607818411098</c:v>
                </c:pt>
                <c:pt idx="54">
                  <c:v>42.245021122510565</c:v>
                </c:pt>
                <c:pt idx="55">
                  <c:v>80.203717442303443</c:v>
                </c:pt>
                <c:pt idx="56">
                  <c:v>81.047818212745511</c:v>
                </c:pt>
                <c:pt idx="57">
                  <c:v>85</c:v>
                </c:pt>
                <c:pt idx="58">
                  <c:v>103.06699354580478</c:v>
                </c:pt>
                <c:pt idx="59">
                  <c:v>136.38734004572987</c:v>
                </c:pt>
                <c:pt idx="60">
                  <c:v>136.01192874989925</c:v>
                </c:pt>
                <c:pt idx="61">
                  <c:v>165.42513244159377</c:v>
                </c:pt>
                <c:pt idx="62">
                  <c:v>204.92643141112339</c:v>
                </c:pt>
                <c:pt idx="63">
                  <c:v>167.68971192563686</c:v>
                </c:pt>
                <c:pt idx="64">
                  <c:v>168.6164029198915</c:v>
                </c:pt>
                <c:pt idx="65">
                  <c:v>147.19742457455709</c:v>
                </c:pt>
                <c:pt idx="66">
                  <c:v>143.65043631139986</c:v>
                </c:pt>
                <c:pt idx="67">
                  <c:v>141.23833425681477</c:v>
                </c:pt>
                <c:pt idx="68">
                  <c:v>177.33816515580426</c:v>
                </c:pt>
                <c:pt idx="69">
                  <c:v>219.02133223077698</c:v>
                </c:pt>
                <c:pt idx="70">
                  <c:v>270.33780867352732</c:v>
                </c:pt>
                <c:pt idx="71">
                  <c:v>386.47119401085359</c:v>
                </c:pt>
                <c:pt idx="72">
                  <c:v>538.93064813501633</c:v>
                </c:pt>
                <c:pt idx="73">
                  <c:v>700.75642965204236</c:v>
                </c:pt>
                <c:pt idx="74">
                  <c:v>838.903202519199</c:v>
                </c:pt>
                <c:pt idx="75">
                  <c:v>937.5241132745183</c:v>
                </c:pt>
                <c:pt idx="76">
                  <c:v>967.46174918153281</c:v>
                </c:pt>
                <c:pt idx="77">
                  <c:v>884.44959055843094</c:v>
                </c:pt>
                <c:pt idx="78">
                  <c:v>814.36809437865918</c:v>
                </c:pt>
                <c:pt idx="79">
                  <c:v>662.33402779937194</c:v>
                </c:pt>
                <c:pt idx="80">
                  <c:v>600.65042808787416</c:v>
                </c:pt>
                <c:pt idx="81">
                  <c:v>586.56777621280469</c:v>
                </c:pt>
                <c:pt idx="82">
                  <c:v>696.61533711551078</c:v>
                </c:pt>
                <c:pt idx="83">
                  <c:v>824.94672658607089</c:v>
                </c:pt>
                <c:pt idx="84">
                  <c:v>1322.9481515926529</c:v>
                </c:pt>
                <c:pt idx="85">
                  <c:v>1875.5635707844906</c:v>
                </c:pt>
                <c:pt idx="86">
                  <c:v>2340.1875591499611</c:v>
                </c:pt>
                <c:pt idx="87">
                  <c:v>3153.2687495990244</c:v>
                </c:pt>
                <c:pt idx="88">
                  <c:v>2960.3017783366267</c:v>
                </c:pt>
                <c:pt idx="89">
                  <c:v>2771.4274255003411</c:v>
                </c:pt>
                <c:pt idx="90">
                  <c:v>2479.3018572387559</c:v>
                </c:pt>
                <c:pt idx="91">
                  <c:v>2038.0705600956746</c:v>
                </c:pt>
                <c:pt idx="92">
                  <c:v>1591.0723164466051</c:v>
                </c:pt>
                <c:pt idx="93">
                  <c:v>1567.5119530351633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761-42E5-9675-4CB5467EFECE}"/>
            </c:ext>
          </c:extLst>
        </c:ser>
        <c:ser>
          <c:idx val="4"/>
          <c:order val="4"/>
          <c:tx>
            <c:strRef>
              <c:f>Si_SiO2_substrate!$N$4</c:f>
              <c:strCache>
                <c:ptCount val="1"/>
                <c:pt idx="0">
                  <c:v>60 min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Si_SiO2_substrate!$B$5:$B$98</c:f>
              <c:numCache>
                <c:formatCode>0.00</c:formatCode>
                <c:ptCount val="94"/>
                <c:pt idx="0">
                  <c:v>4.2389078498293511</c:v>
                </c:pt>
                <c:pt idx="1">
                  <c:v>4.2534246575342465</c:v>
                </c:pt>
                <c:pt idx="2">
                  <c:v>4.268041237113402</c:v>
                </c:pt>
                <c:pt idx="3">
                  <c:v>4.2827586206896555</c:v>
                </c:pt>
                <c:pt idx="4">
                  <c:v>4.29757785467128</c:v>
                </c:pt>
                <c:pt idx="5">
                  <c:v>4.3125</c:v>
                </c:pt>
                <c:pt idx="6">
                  <c:v>4.3275261324041816</c:v>
                </c:pt>
                <c:pt idx="7">
                  <c:v>4.3426573426573425</c:v>
                </c:pt>
                <c:pt idx="8">
                  <c:v>4.3578947368421055</c:v>
                </c:pt>
                <c:pt idx="9">
                  <c:v>4.373239436619718</c:v>
                </c:pt>
                <c:pt idx="10">
                  <c:v>4.3886925795053005</c:v>
                </c:pt>
                <c:pt idx="11">
                  <c:v>4.4042553191489358</c:v>
                </c:pt>
                <c:pt idx="12">
                  <c:v>4.419928825622776</c:v>
                </c:pt>
                <c:pt idx="13">
                  <c:v>4.4357142857142859</c:v>
                </c:pt>
                <c:pt idx="14">
                  <c:v>4.4516129032258061</c:v>
                </c:pt>
                <c:pt idx="15">
                  <c:v>4.4676258992805753</c:v>
                </c:pt>
                <c:pt idx="16">
                  <c:v>4.4837545126353788</c:v>
                </c:pt>
                <c:pt idx="17">
                  <c:v>4.5</c:v>
                </c:pt>
                <c:pt idx="18">
                  <c:v>4.5163636363636366</c:v>
                </c:pt>
                <c:pt idx="19">
                  <c:v>4.5328467153284668</c:v>
                </c:pt>
                <c:pt idx="20">
                  <c:v>4.5494505494505493</c:v>
                </c:pt>
                <c:pt idx="21">
                  <c:v>4.5661764705882355</c:v>
                </c:pt>
                <c:pt idx="22">
                  <c:v>4.5830258302583022</c:v>
                </c:pt>
                <c:pt idx="23">
                  <c:v>4.5999999999999996</c:v>
                </c:pt>
                <c:pt idx="24">
                  <c:v>4.6171003717472123</c:v>
                </c:pt>
                <c:pt idx="25">
                  <c:v>4.6343283582089549</c:v>
                </c:pt>
                <c:pt idx="26">
                  <c:v>4.6516853932584272</c:v>
                </c:pt>
                <c:pt idx="27">
                  <c:v>4.6691729323308273</c:v>
                </c:pt>
                <c:pt idx="28">
                  <c:v>4.686792452830189</c:v>
                </c:pt>
                <c:pt idx="29">
                  <c:v>4.7045454545454541</c:v>
                </c:pt>
                <c:pt idx="30">
                  <c:v>4.7224334600760454</c:v>
                </c:pt>
                <c:pt idx="31">
                  <c:v>4.7404580152671754</c:v>
                </c:pt>
                <c:pt idx="32">
                  <c:v>4.7586206896551726</c:v>
                </c:pt>
                <c:pt idx="33">
                  <c:v>4.7769230769230768</c:v>
                </c:pt>
                <c:pt idx="34">
                  <c:v>4.7953667953667951</c:v>
                </c:pt>
                <c:pt idx="35">
                  <c:v>4.8139534883720927</c:v>
                </c:pt>
                <c:pt idx="36">
                  <c:v>4.8326848249027234</c:v>
                </c:pt>
                <c:pt idx="37">
                  <c:v>4.8515625</c:v>
                </c:pt>
                <c:pt idx="38">
                  <c:v>4.8705882352941172</c:v>
                </c:pt>
                <c:pt idx="39">
                  <c:v>4.8897637795275593</c:v>
                </c:pt>
                <c:pt idx="40">
                  <c:v>4.9090909090909092</c:v>
                </c:pt>
                <c:pt idx="41">
                  <c:v>4.9285714285714288</c:v>
                </c:pt>
                <c:pt idx="42">
                  <c:v>4.9482071713147411</c:v>
                </c:pt>
                <c:pt idx="43">
                  <c:v>4.968</c:v>
                </c:pt>
                <c:pt idx="44">
                  <c:v>4.9879518072289155</c:v>
                </c:pt>
                <c:pt idx="45">
                  <c:v>5.008064516129032</c:v>
                </c:pt>
                <c:pt idx="46">
                  <c:v>5.0283400809716596</c:v>
                </c:pt>
                <c:pt idx="47">
                  <c:v>5.0487804878048781</c:v>
                </c:pt>
                <c:pt idx="48">
                  <c:v>5.0693877551020412</c:v>
                </c:pt>
                <c:pt idx="49">
                  <c:v>5.0901639344262293</c:v>
                </c:pt>
                <c:pt idx="50">
                  <c:v>5.1111111111111107</c:v>
                </c:pt>
                <c:pt idx="51">
                  <c:v>5.1322314049586772</c:v>
                </c:pt>
                <c:pt idx="52">
                  <c:v>5.1535269709543572</c:v>
                </c:pt>
                <c:pt idx="53">
                  <c:v>5.1749999999999998</c:v>
                </c:pt>
                <c:pt idx="54">
                  <c:v>5.1966527196652716</c:v>
                </c:pt>
                <c:pt idx="55">
                  <c:v>5.2184873949579833</c:v>
                </c:pt>
                <c:pt idx="56">
                  <c:v>5.2405063291139244</c:v>
                </c:pt>
                <c:pt idx="57">
                  <c:v>5.2627118644067794</c:v>
                </c:pt>
                <c:pt idx="58">
                  <c:v>5.2851063829787233</c:v>
                </c:pt>
                <c:pt idx="59">
                  <c:v>5.3076923076923075</c:v>
                </c:pt>
                <c:pt idx="60">
                  <c:v>5.3304721030042916</c:v>
                </c:pt>
                <c:pt idx="61">
                  <c:v>5.3534482758620694</c:v>
                </c:pt>
                <c:pt idx="62">
                  <c:v>5.3766233766233764</c:v>
                </c:pt>
                <c:pt idx="63">
                  <c:v>5.4</c:v>
                </c:pt>
                <c:pt idx="64">
                  <c:v>5.4235807860262009</c:v>
                </c:pt>
                <c:pt idx="65">
                  <c:v>5.4473684210526319</c:v>
                </c:pt>
                <c:pt idx="66">
                  <c:v>5.4713656387665202</c:v>
                </c:pt>
                <c:pt idx="67">
                  <c:v>5.4955752212389379</c:v>
                </c:pt>
                <c:pt idx="68">
                  <c:v>5.52</c:v>
                </c:pt>
                <c:pt idx="69">
                  <c:v>5.5446428571428568</c:v>
                </c:pt>
                <c:pt idx="70">
                  <c:v>5.5695067264573987</c:v>
                </c:pt>
                <c:pt idx="71">
                  <c:v>5.5945945945945947</c:v>
                </c:pt>
                <c:pt idx="72">
                  <c:v>5.619909502262443</c:v>
                </c:pt>
                <c:pt idx="73">
                  <c:v>5.6454545454545455</c:v>
                </c:pt>
                <c:pt idx="74">
                  <c:v>5.6712328767123283</c:v>
                </c:pt>
                <c:pt idx="75">
                  <c:v>5.6972477064220186</c:v>
                </c:pt>
                <c:pt idx="76">
                  <c:v>5.7235023041474653</c:v>
                </c:pt>
                <c:pt idx="77">
                  <c:v>5.75</c:v>
                </c:pt>
                <c:pt idx="78">
                  <c:v>5.7767441860465114</c:v>
                </c:pt>
                <c:pt idx="79">
                  <c:v>5.8037383177570092</c:v>
                </c:pt>
                <c:pt idx="80">
                  <c:v>5.830985915492958</c:v>
                </c:pt>
                <c:pt idx="81">
                  <c:v>5.8584905660377355</c:v>
                </c:pt>
                <c:pt idx="82">
                  <c:v>5.8862559241706158</c:v>
                </c:pt>
                <c:pt idx="83">
                  <c:v>5.9142857142857146</c:v>
                </c:pt>
                <c:pt idx="84">
                  <c:v>5.9425837320574164</c:v>
                </c:pt>
                <c:pt idx="85">
                  <c:v>5.9711538461538458</c:v>
                </c:pt>
                <c:pt idx="86">
                  <c:v>6</c:v>
                </c:pt>
                <c:pt idx="87">
                  <c:v>6.0291262135922334</c:v>
                </c:pt>
                <c:pt idx="88">
                  <c:v>6.0585365853658537</c:v>
                </c:pt>
                <c:pt idx="89">
                  <c:v>6.0882352941176467</c:v>
                </c:pt>
                <c:pt idx="90">
                  <c:v>6.1182266009852215</c:v>
                </c:pt>
                <c:pt idx="91">
                  <c:v>6.1485148514851486</c:v>
                </c:pt>
                <c:pt idx="92">
                  <c:v>6.1791044776119399</c:v>
                </c:pt>
                <c:pt idx="93">
                  <c:v>6.21</c:v>
                </c:pt>
              </c:numCache>
            </c:numRef>
          </c:xVal>
          <c:yVal>
            <c:numRef>
              <c:f>Si_SiO2_substrate!$N$5:$N$98</c:f>
              <c:numCache>
                <c:formatCode>General</c:formatCode>
                <c:ptCount val="94"/>
                <c:pt idx="0">
                  <c:v>1.635376463661935</c:v>
                </c:pt>
                <c:pt idx="1">
                  <c:v>1.6350288582593484</c:v>
                </c:pt>
                <c:pt idx="2">
                  <c:v>9.8039215686274517</c:v>
                </c:pt>
                <c:pt idx="3">
                  <c:v>11.450631420532618</c:v>
                </c:pt>
                <c:pt idx="4">
                  <c:v>14.735256557189167</c:v>
                </c:pt>
                <c:pt idx="5">
                  <c:v>14.736221632773358</c:v>
                </c:pt>
                <c:pt idx="6">
                  <c:v>4.9083769633507854</c:v>
                </c:pt>
                <c:pt idx="7">
                  <c:v>14.685006608252973</c:v>
                </c:pt>
                <c:pt idx="8">
                  <c:v>16.277101373787357</c:v>
                </c:pt>
                <c:pt idx="9">
                  <c:v>11.352946900645495</c:v>
                </c:pt>
                <c:pt idx="10">
                  <c:v>14.523625096824167</c:v>
                </c:pt>
                <c:pt idx="11">
                  <c:v>9.6346848655158563</c:v>
                </c:pt>
                <c:pt idx="12">
                  <c:v>22.347438823886222</c:v>
                </c:pt>
                <c:pt idx="13">
                  <c:v>6.3461843566555611</c:v>
                </c:pt>
                <c:pt idx="14">
                  <c:v>15.745799807901241</c:v>
                </c:pt>
                <c:pt idx="15">
                  <c:v>12.497656689370743</c:v>
                </c:pt>
                <c:pt idx="16">
                  <c:v>17.028127370392731</c:v>
                </c:pt>
                <c:pt idx="17">
                  <c:v>16.866250632484398</c:v>
                </c:pt>
                <c:pt idx="18">
                  <c:v>13.663068725235687</c:v>
                </c:pt>
                <c:pt idx="19">
                  <c:v>18.017206432142697</c:v>
                </c:pt>
                <c:pt idx="20">
                  <c:v>17.767249037607343</c:v>
                </c:pt>
                <c:pt idx="21">
                  <c:v>11.659428105051449</c:v>
                </c:pt>
                <c:pt idx="22">
                  <c:v>8.6025205385177852</c:v>
                </c:pt>
                <c:pt idx="23">
                  <c:v>11.258725512272012</c:v>
                </c:pt>
                <c:pt idx="24">
                  <c:v>11.062252827788379</c:v>
                </c:pt>
                <c:pt idx="25">
                  <c:v>16.282888041575639</c:v>
                </c:pt>
                <c:pt idx="26">
                  <c:v>10.648918469217971</c:v>
                </c:pt>
                <c:pt idx="27">
                  <c:v>13.046314416177431</c:v>
                </c:pt>
                <c:pt idx="28">
                  <c:v>7.6790170858130162</c:v>
                </c:pt>
                <c:pt idx="29">
                  <c:v>8.7865741147526588</c:v>
                </c:pt>
                <c:pt idx="30">
                  <c:v>14.775413711583925</c:v>
                </c:pt>
                <c:pt idx="31">
                  <c:v>4.8374027984375187</c:v>
                </c:pt>
                <c:pt idx="32">
                  <c:v>13.081533631433736</c:v>
                </c:pt>
                <c:pt idx="33">
                  <c:v>5.8529504723331032</c:v>
                </c:pt>
                <c:pt idx="34">
                  <c:v>10.374281004691481</c:v>
                </c:pt>
                <c:pt idx="35">
                  <c:v>10.224368077250782</c:v>
                </c:pt>
                <c:pt idx="36">
                  <c:v>10.085163603765128</c:v>
                </c:pt>
                <c:pt idx="37">
                  <c:v>18.822591538691498</c:v>
                </c:pt>
                <c:pt idx="38">
                  <c:v>25.180919432006043</c:v>
                </c:pt>
                <c:pt idx="39">
                  <c:v>19.502259011668851</c:v>
                </c:pt>
                <c:pt idx="40">
                  <c:v>28.998270843849681</c:v>
                </c:pt>
                <c:pt idx="41">
                  <c:v>34.05016014215942</c:v>
                </c:pt>
                <c:pt idx="42">
                  <c:v>38.015184954434574</c:v>
                </c:pt>
                <c:pt idx="43">
                  <c:v>44.076441142209489</c:v>
                </c:pt>
                <c:pt idx="44">
                  <c:v>42.821632235289201</c:v>
                </c:pt>
                <c:pt idx="45">
                  <c:v>29.088793542287831</c:v>
                </c:pt>
                <c:pt idx="46">
                  <c:v>35.149384885764498</c:v>
                </c:pt>
                <c:pt idx="47">
                  <c:v>38.081123084365124</c:v>
                </c:pt>
                <c:pt idx="48">
                  <c:v>27.734976887519259</c:v>
                </c:pt>
                <c:pt idx="49">
                  <c:v>32.767412807962479</c:v>
                </c:pt>
                <c:pt idx="50">
                  <c:v>39.750894395123886</c:v>
                </c:pt>
                <c:pt idx="51">
                  <c:v>32.484671295732326</c:v>
                </c:pt>
                <c:pt idx="52">
                  <c:v>38.446751249519416</c:v>
                </c:pt>
                <c:pt idx="53">
                  <c:v>53.467843631778059</c:v>
                </c:pt>
                <c:pt idx="54">
                  <c:v>52.303359485013075</c:v>
                </c:pt>
                <c:pt idx="55">
                  <c:v>62.157881017785172</c:v>
                </c:pt>
                <c:pt idx="56">
                  <c:v>107.06316726868853</c:v>
                </c:pt>
                <c:pt idx="57">
                  <c:v>167</c:v>
                </c:pt>
                <c:pt idx="58">
                  <c:v>179.11642567668986</c:v>
                </c:pt>
                <c:pt idx="59">
                  <c:v>225.64081992859721</c:v>
                </c:pt>
                <c:pt idx="60">
                  <c:v>253.88893366647861</c:v>
                </c:pt>
                <c:pt idx="61">
                  <c:v>265.89806564231634</c:v>
                </c:pt>
                <c:pt idx="62">
                  <c:v>259.23193573507109</c:v>
                </c:pt>
                <c:pt idx="63">
                  <c:v>234.97262103160227</c:v>
                </c:pt>
                <c:pt idx="64">
                  <c:v>206.31944953551942</c:v>
                </c:pt>
                <c:pt idx="65">
                  <c:v>218.14870116804863</c:v>
                </c:pt>
                <c:pt idx="66">
                  <c:v>169.3788726656804</c:v>
                </c:pt>
                <c:pt idx="67">
                  <c:v>179.2640396336495</c:v>
                </c:pt>
                <c:pt idx="68">
                  <c:v>221.39733662308481</c:v>
                </c:pt>
                <c:pt idx="69">
                  <c:v>292.77341349216107</c:v>
                </c:pt>
                <c:pt idx="70">
                  <c:v>427.08830277834568</c:v>
                </c:pt>
                <c:pt idx="71">
                  <c:v>627.1478657301875</c:v>
                </c:pt>
                <c:pt idx="72">
                  <c:v>814.30529948470667</c:v>
                </c:pt>
                <c:pt idx="73">
                  <c:v>1043.2677760968229</c:v>
                </c:pt>
                <c:pt idx="74">
                  <c:v>1316.8539885242026</c:v>
                </c:pt>
                <c:pt idx="75">
                  <c:v>1361.9177447979628</c:v>
                </c:pt>
                <c:pt idx="76">
                  <c:v>1346.9633193024656</c:v>
                </c:pt>
                <c:pt idx="77">
                  <c:v>1215.0719138428917</c:v>
                </c:pt>
                <c:pt idx="78">
                  <c:v>958.16642455723331</c:v>
                </c:pt>
                <c:pt idx="79">
                  <c:v>800.70897726919372</c:v>
                </c:pt>
                <c:pt idx="80">
                  <c:v>754.96117342536672</c:v>
                </c:pt>
                <c:pt idx="81">
                  <c:v>736.32976162883983</c:v>
                </c:pt>
                <c:pt idx="82">
                  <c:v>872.21643317509938</c:v>
                </c:pt>
                <c:pt idx="83">
                  <c:v>1333.4177268603498</c:v>
                </c:pt>
                <c:pt idx="84">
                  <c:v>1836.7821436875147</c:v>
                </c:pt>
                <c:pt idx="85">
                  <c:v>2754.0899136931598</c:v>
                </c:pt>
                <c:pt idx="86">
                  <c:v>3412.7735237603601</c:v>
                </c:pt>
                <c:pt idx="87">
                  <c:v>4269.5836273817922</c:v>
                </c:pt>
                <c:pt idx="88">
                  <c:v>4113.5261361595112</c:v>
                </c:pt>
                <c:pt idx="89">
                  <c:v>3701.9211486784584</c:v>
                </c:pt>
                <c:pt idx="90">
                  <c:v>3020.8100246140075</c:v>
                </c:pt>
                <c:pt idx="91">
                  <c:v>2371.9354195734504</c:v>
                </c:pt>
                <c:pt idx="92">
                  <c:v>2110.3806419534831</c:v>
                </c:pt>
                <c:pt idx="93">
                  <c:v>2094.05071718211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761-42E5-9675-4CB5467EFE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794767"/>
        <c:axId val="392798095"/>
      </c:scatterChart>
      <c:valAx>
        <c:axId val="392794767"/>
        <c:scaling>
          <c:orientation val="minMax"/>
          <c:max val="6.2"/>
          <c:min val="4.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Photon energy (eV)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798095"/>
        <c:crosses val="autoZero"/>
        <c:crossBetween val="midCat"/>
        <c:majorUnit val="0.2"/>
      </c:valAx>
      <c:valAx>
        <c:axId val="392798095"/>
        <c:scaling>
          <c:orientation val="minMax"/>
          <c:max val="4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 current (el/s)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794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603250</xdr:colOff>
      <xdr:row>5</xdr:row>
      <xdr:rowOff>69850</xdr:rowOff>
    </xdr:from>
    <xdr:to>
      <xdr:col>16</xdr:col>
      <xdr:colOff>298450</xdr:colOff>
      <xdr:row>20</xdr:row>
      <xdr:rowOff>50800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workbookViewId="0">
      <pane xSplit="3" ySplit="4" topLeftCell="F5" activePane="bottomRight" state="frozen"/>
      <selection pane="topRight" activeCell="D1" sqref="D1"/>
      <selection pane="bottomLeft" activeCell="A5" sqref="A5"/>
      <selection pane="bottomRight" activeCell="R11" sqref="R11"/>
    </sheetView>
  </sheetViews>
  <sheetFormatPr defaultRowHeight="14.5"/>
  <sheetData>
    <row r="1" spans="1:14" ht="16.5">
      <c r="D1" s="4" t="s">
        <v>12</v>
      </c>
      <c r="E1" s="4"/>
      <c r="F1" s="4"/>
      <c r="G1" s="4"/>
      <c r="H1" s="4"/>
      <c r="J1" s="6" t="s">
        <v>13</v>
      </c>
      <c r="K1" s="5"/>
      <c r="L1" s="5"/>
      <c r="M1" s="5"/>
      <c r="N1" s="5"/>
    </row>
    <row r="2" spans="1:14">
      <c r="A2" t="s">
        <v>9</v>
      </c>
      <c r="B2" t="s">
        <v>0</v>
      </c>
      <c r="C2" t="s">
        <v>11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J2" t="s">
        <v>1</v>
      </c>
      <c r="K2" t="s">
        <v>1</v>
      </c>
      <c r="L2" t="s">
        <v>1</v>
      </c>
      <c r="M2" t="s">
        <v>1</v>
      </c>
      <c r="N2" t="s">
        <v>1</v>
      </c>
    </row>
    <row r="3" spans="1:14">
      <c r="A3" t="s">
        <v>10</v>
      </c>
      <c r="B3" t="s">
        <v>2</v>
      </c>
      <c r="D3" t="s">
        <v>3</v>
      </c>
      <c r="E3" t="s">
        <v>3</v>
      </c>
      <c r="F3" t="s">
        <v>3</v>
      </c>
      <c r="G3" t="s">
        <v>3</v>
      </c>
      <c r="H3" t="s">
        <v>3</v>
      </c>
      <c r="J3" t="s">
        <v>3</v>
      </c>
      <c r="K3" t="s">
        <v>3</v>
      </c>
      <c r="L3" t="s">
        <v>3</v>
      </c>
      <c r="M3" t="s">
        <v>3</v>
      </c>
      <c r="N3" t="s">
        <v>3</v>
      </c>
    </row>
    <row r="4" spans="1:14">
      <c r="D4" t="s">
        <v>4</v>
      </c>
      <c r="E4" t="s">
        <v>5</v>
      </c>
      <c r="F4" t="s">
        <v>6</v>
      </c>
      <c r="G4" t="s">
        <v>7</v>
      </c>
      <c r="H4" t="s">
        <v>8</v>
      </c>
      <c r="J4" t="s">
        <v>4</v>
      </c>
      <c r="K4" t="s">
        <v>5</v>
      </c>
      <c r="L4" t="s">
        <v>6</v>
      </c>
      <c r="M4" t="s">
        <v>7</v>
      </c>
      <c r="N4" t="s">
        <v>8</v>
      </c>
    </row>
    <row r="5" spans="1:14">
      <c r="A5">
        <v>293</v>
      </c>
      <c r="B5" s="1">
        <f>1242/A5</f>
        <v>4.2389078498293511</v>
      </c>
      <c r="C5" s="2">
        <v>0.61148000000000002</v>
      </c>
      <c r="D5">
        <v>4</v>
      </c>
      <c r="E5">
        <v>5</v>
      </c>
      <c r="F5">
        <v>3</v>
      </c>
      <c r="G5">
        <v>2</v>
      </c>
      <c r="H5">
        <v>1</v>
      </c>
      <c r="I5" s="1"/>
      <c r="J5">
        <f>D5/$C5</f>
        <v>6.54150585464774</v>
      </c>
      <c r="K5">
        <f t="shared" ref="K5:N5" si="0">E5/$C5</f>
        <v>8.1768823183096746</v>
      </c>
      <c r="L5">
        <f t="shared" si="0"/>
        <v>4.9061293909858046</v>
      </c>
      <c r="M5">
        <f t="shared" si="0"/>
        <v>3.27075292732387</v>
      </c>
      <c r="N5">
        <f t="shared" si="0"/>
        <v>1.635376463661935</v>
      </c>
    </row>
    <row r="6" spans="1:14">
      <c r="A6">
        <v>292</v>
      </c>
      <c r="B6" s="1">
        <f t="shared" ref="B6:B69" si="1">1242/A6</f>
        <v>4.2534246575342465</v>
      </c>
      <c r="C6" s="2">
        <v>0.61160999999999999</v>
      </c>
      <c r="D6">
        <v>2</v>
      </c>
      <c r="E6">
        <v>1</v>
      </c>
      <c r="F6">
        <v>4</v>
      </c>
      <c r="G6">
        <v>6</v>
      </c>
      <c r="H6">
        <v>1</v>
      </c>
      <c r="I6" s="1"/>
      <c r="J6">
        <f t="shared" ref="J6:J69" si="2">D6/$C6</f>
        <v>3.2700577165186968</v>
      </c>
      <c r="K6">
        <f t="shared" ref="K6:K69" si="3">E6/$C6</f>
        <v>1.6350288582593484</v>
      </c>
      <c r="L6">
        <f t="shared" ref="L6:L69" si="4">F6/$C6</f>
        <v>6.5401154330373936</v>
      </c>
      <c r="M6">
        <f t="shared" ref="M6:M69" si="5">G6/$C6</f>
        <v>9.8101731495560891</v>
      </c>
      <c r="N6">
        <f t="shared" ref="N6:N69" si="6">H6/$C6</f>
        <v>1.6350288582593484</v>
      </c>
    </row>
    <row r="7" spans="1:14">
      <c r="A7">
        <v>291</v>
      </c>
      <c r="B7" s="1">
        <f t="shared" si="1"/>
        <v>4.268041237113402</v>
      </c>
      <c r="C7" s="2">
        <v>0.61199999999999999</v>
      </c>
      <c r="D7">
        <v>0</v>
      </c>
      <c r="E7">
        <v>5</v>
      </c>
      <c r="F7">
        <v>7</v>
      </c>
      <c r="G7">
        <v>9</v>
      </c>
      <c r="H7">
        <v>6</v>
      </c>
      <c r="I7" s="1"/>
      <c r="J7">
        <f t="shared" si="2"/>
        <v>0</v>
      </c>
      <c r="K7">
        <f t="shared" si="3"/>
        <v>8.1699346405228752</v>
      </c>
      <c r="L7">
        <f t="shared" si="4"/>
        <v>11.437908496732026</v>
      </c>
      <c r="M7">
        <f t="shared" si="5"/>
        <v>14.705882352941178</v>
      </c>
      <c r="N7">
        <f t="shared" si="6"/>
        <v>9.8039215686274517</v>
      </c>
    </row>
    <row r="8" spans="1:14">
      <c r="A8">
        <v>290</v>
      </c>
      <c r="B8" s="1">
        <f t="shared" si="1"/>
        <v>4.2827586206896555</v>
      </c>
      <c r="C8" s="2">
        <v>0.61131999999999997</v>
      </c>
      <c r="D8">
        <v>3</v>
      </c>
      <c r="E8">
        <v>5</v>
      </c>
      <c r="F8">
        <v>5</v>
      </c>
      <c r="G8">
        <v>5</v>
      </c>
      <c r="H8">
        <v>7</v>
      </c>
      <c r="I8" s="1"/>
      <c r="J8">
        <f t="shared" si="2"/>
        <v>4.9074134659425503</v>
      </c>
      <c r="K8">
        <f t="shared" si="3"/>
        <v>8.1790224432375851</v>
      </c>
      <c r="L8">
        <f t="shared" si="4"/>
        <v>8.1790224432375851</v>
      </c>
      <c r="M8">
        <f t="shared" si="5"/>
        <v>8.1790224432375851</v>
      </c>
      <c r="N8">
        <f t="shared" si="6"/>
        <v>11.450631420532618</v>
      </c>
    </row>
    <row r="9" spans="1:14">
      <c r="A9">
        <v>289</v>
      </c>
      <c r="B9" s="1">
        <f t="shared" si="1"/>
        <v>4.29757785467128</v>
      </c>
      <c r="C9" s="2">
        <v>0.61077999999999999</v>
      </c>
      <c r="D9">
        <v>4</v>
      </c>
      <c r="E9">
        <v>3</v>
      </c>
      <c r="F9">
        <v>4</v>
      </c>
      <c r="G9">
        <v>5</v>
      </c>
      <c r="H9">
        <v>9</v>
      </c>
      <c r="I9" s="1"/>
      <c r="J9">
        <f t="shared" si="2"/>
        <v>6.5490029143062971</v>
      </c>
      <c r="K9">
        <f t="shared" si="3"/>
        <v>4.9117521857297231</v>
      </c>
      <c r="L9">
        <f t="shared" si="4"/>
        <v>6.5490029143062971</v>
      </c>
      <c r="M9">
        <f t="shared" si="5"/>
        <v>8.1862536428828712</v>
      </c>
      <c r="N9">
        <f t="shared" si="6"/>
        <v>14.735256557189167</v>
      </c>
    </row>
    <row r="10" spans="1:14">
      <c r="A10">
        <v>288</v>
      </c>
      <c r="B10" s="1">
        <f t="shared" si="1"/>
        <v>4.3125</v>
      </c>
      <c r="C10" s="2">
        <v>0.61073999999999995</v>
      </c>
      <c r="D10">
        <v>2</v>
      </c>
      <c r="E10">
        <v>4</v>
      </c>
      <c r="F10">
        <v>3</v>
      </c>
      <c r="G10">
        <v>1</v>
      </c>
      <c r="H10">
        <v>9</v>
      </c>
      <c r="I10" s="1"/>
      <c r="J10">
        <f t="shared" si="2"/>
        <v>3.2747159183940795</v>
      </c>
      <c r="K10">
        <f t="shared" si="3"/>
        <v>6.549431836788159</v>
      </c>
      <c r="L10">
        <f t="shared" si="4"/>
        <v>4.9120738775911192</v>
      </c>
      <c r="M10">
        <f t="shared" si="5"/>
        <v>1.6373579591970397</v>
      </c>
      <c r="N10">
        <f t="shared" si="6"/>
        <v>14.736221632773358</v>
      </c>
    </row>
    <row r="11" spans="1:14">
      <c r="A11">
        <v>287</v>
      </c>
      <c r="B11" s="1">
        <f t="shared" si="1"/>
        <v>4.3275261324041816</v>
      </c>
      <c r="C11" s="2">
        <v>0.61119999999999997</v>
      </c>
      <c r="D11">
        <v>1</v>
      </c>
      <c r="E11">
        <v>4</v>
      </c>
      <c r="F11">
        <v>3</v>
      </c>
      <c r="G11">
        <v>5</v>
      </c>
      <c r="H11">
        <v>3</v>
      </c>
      <c r="I11" s="1"/>
      <c r="J11">
        <f t="shared" si="2"/>
        <v>1.6361256544502618</v>
      </c>
      <c r="K11">
        <f t="shared" si="3"/>
        <v>6.5445026178010473</v>
      </c>
      <c r="L11">
        <f t="shared" si="4"/>
        <v>4.9083769633507854</v>
      </c>
      <c r="M11">
        <f t="shared" si="5"/>
        <v>8.18062827225131</v>
      </c>
      <c r="N11">
        <f t="shared" si="6"/>
        <v>4.9083769633507854</v>
      </c>
    </row>
    <row r="12" spans="1:14">
      <c r="A12">
        <v>286</v>
      </c>
      <c r="B12" s="1">
        <f t="shared" si="1"/>
        <v>4.3426573426573425</v>
      </c>
      <c r="C12" s="2">
        <v>0.61287000000000003</v>
      </c>
      <c r="D12">
        <v>0</v>
      </c>
      <c r="E12">
        <v>5</v>
      </c>
      <c r="F12">
        <v>2</v>
      </c>
      <c r="G12">
        <v>5</v>
      </c>
      <c r="H12">
        <v>9</v>
      </c>
      <c r="I12" s="1"/>
      <c r="J12">
        <f t="shared" si="2"/>
        <v>0</v>
      </c>
      <c r="K12">
        <f t="shared" si="3"/>
        <v>8.1583370045849843</v>
      </c>
      <c r="L12">
        <f t="shared" si="4"/>
        <v>3.2633348018339938</v>
      </c>
      <c r="M12">
        <f t="shared" si="5"/>
        <v>8.1583370045849843</v>
      </c>
      <c r="N12">
        <f t="shared" si="6"/>
        <v>14.685006608252973</v>
      </c>
    </row>
    <row r="13" spans="1:14">
      <c r="A13">
        <v>285</v>
      </c>
      <c r="B13" s="1">
        <f t="shared" si="1"/>
        <v>4.3578947368421055</v>
      </c>
      <c r="C13" s="2">
        <v>0.61436000000000002</v>
      </c>
      <c r="D13">
        <v>5</v>
      </c>
      <c r="E13">
        <v>3</v>
      </c>
      <c r="F13">
        <v>11</v>
      </c>
      <c r="G13">
        <v>4</v>
      </c>
      <c r="H13">
        <v>10</v>
      </c>
      <c r="I13" s="1"/>
      <c r="J13">
        <f t="shared" si="2"/>
        <v>8.1385506868936783</v>
      </c>
      <c r="K13">
        <f t="shared" si="3"/>
        <v>4.8831304121362065</v>
      </c>
      <c r="L13">
        <f t="shared" si="4"/>
        <v>17.904811511166091</v>
      </c>
      <c r="M13">
        <f t="shared" si="5"/>
        <v>6.510840549514942</v>
      </c>
      <c r="N13">
        <f t="shared" si="6"/>
        <v>16.277101373787357</v>
      </c>
    </row>
    <row r="14" spans="1:14">
      <c r="A14">
        <v>284</v>
      </c>
      <c r="B14" s="1">
        <f t="shared" si="1"/>
        <v>4.373239436619718</v>
      </c>
      <c r="C14" s="2">
        <v>0.61658000000000002</v>
      </c>
      <c r="D14">
        <v>3</v>
      </c>
      <c r="E14">
        <v>0</v>
      </c>
      <c r="F14">
        <v>6</v>
      </c>
      <c r="G14">
        <v>4</v>
      </c>
      <c r="H14">
        <v>7</v>
      </c>
      <c r="I14" s="1"/>
      <c r="J14">
        <f t="shared" si="2"/>
        <v>4.8655486717052128</v>
      </c>
      <c r="K14">
        <f t="shared" si="3"/>
        <v>0</v>
      </c>
      <c r="L14">
        <f t="shared" si="4"/>
        <v>9.7310973434104255</v>
      </c>
      <c r="M14">
        <f t="shared" si="5"/>
        <v>6.4873982289402834</v>
      </c>
      <c r="N14">
        <f t="shared" si="6"/>
        <v>11.352946900645495</v>
      </c>
    </row>
    <row r="15" spans="1:14">
      <c r="A15">
        <v>283</v>
      </c>
      <c r="B15" s="1">
        <f t="shared" si="1"/>
        <v>4.3886925795053005</v>
      </c>
      <c r="C15" s="2">
        <v>0.61968000000000001</v>
      </c>
      <c r="D15">
        <v>5</v>
      </c>
      <c r="E15">
        <v>7</v>
      </c>
      <c r="F15">
        <v>0</v>
      </c>
      <c r="G15">
        <v>7</v>
      </c>
      <c r="H15">
        <v>9</v>
      </c>
      <c r="I15" s="1"/>
      <c r="J15">
        <f t="shared" si="2"/>
        <v>8.0686806093467602</v>
      </c>
      <c r="K15">
        <f t="shared" si="3"/>
        <v>11.296152853085463</v>
      </c>
      <c r="L15">
        <f t="shared" si="4"/>
        <v>0</v>
      </c>
      <c r="M15">
        <f t="shared" si="5"/>
        <v>11.296152853085463</v>
      </c>
      <c r="N15">
        <f t="shared" si="6"/>
        <v>14.523625096824167</v>
      </c>
    </row>
    <row r="16" spans="1:14">
      <c r="A16">
        <v>282</v>
      </c>
      <c r="B16" s="1">
        <f t="shared" si="1"/>
        <v>4.4042553191489358</v>
      </c>
      <c r="C16" s="2">
        <v>0.62275000000000003</v>
      </c>
      <c r="D16">
        <v>4</v>
      </c>
      <c r="E16">
        <v>2</v>
      </c>
      <c r="F16">
        <v>5</v>
      </c>
      <c r="G16">
        <v>9</v>
      </c>
      <c r="H16">
        <v>6</v>
      </c>
      <c r="I16" s="1"/>
      <c r="J16">
        <f t="shared" si="2"/>
        <v>6.4231232436772379</v>
      </c>
      <c r="K16">
        <f t="shared" si="3"/>
        <v>3.2115616218386189</v>
      </c>
      <c r="L16">
        <f t="shared" si="4"/>
        <v>8.0289040545965467</v>
      </c>
      <c r="M16">
        <f t="shared" si="5"/>
        <v>14.452027298273785</v>
      </c>
      <c r="N16">
        <f t="shared" si="6"/>
        <v>9.6346848655158563</v>
      </c>
    </row>
    <row r="17" spans="1:14">
      <c r="A17">
        <v>281</v>
      </c>
      <c r="B17" s="1">
        <f t="shared" si="1"/>
        <v>4.419928825622776</v>
      </c>
      <c r="C17" s="2">
        <v>0.62646999999999997</v>
      </c>
      <c r="D17">
        <v>0</v>
      </c>
      <c r="E17">
        <v>5</v>
      </c>
      <c r="F17">
        <v>3</v>
      </c>
      <c r="G17">
        <v>3</v>
      </c>
      <c r="H17">
        <v>14</v>
      </c>
      <c r="I17" s="1"/>
      <c r="J17">
        <f t="shared" si="2"/>
        <v>0</v>
      </c>
      <c r="K17">
        <f t="shared" si="3"/>
        <v>7.9812281513879357</v>
      </c>
      <c r="L17">
        <f t="shared" si="4"/>
        <v>4.7887368908327614</v>
      </c>
      <c r="M17">
        <f t="shared" si="5"/>
        <v>4.7887368908327614</v>
      </c>
      <c r="N17">
        <f t="shared" si="6"/>
        <v>22.347438823886222</v>
      </c>
    </row>
    <row r="18" spans="1:14">
      <c r="A18">
        <v>280</v>
      </c>
      <c r="B18" s="1">
        <f t="shared" si="1"/>
        <v>4.4357142857142859</v>
      </c>
      <c r="C18" s="2">
        <v>0.63029999999999997</v>
      </c>
      <c r="D18">
        <v>1</v>
      </c>
      <c r="E18">
        <v>6</v>
      </c>
      <c r="F18">
        <v>6</v>
      </c>
      <c r="G18">
        <v>5</v>
      </c>
      <c r="H18">
        <v>4</v>
      </c>
      <c r="I18" s="1"/>
      <c r="J18">
        <f t="shared" si="2"/>
        <v>1.5865460891638903</v>
      </c>
      <c r="K18">
        <f t="shared" si="3"/>
        <v>9.5192765349833408</v>
      </c>
      <c r="L18">
        <f t="shared" si="4"/>
        <v>9.5192765349833408</v>
      </c>
      <c r="M18">
        <f t="shared" si="5"/>
        <v>7.9327304458194519</v>
      </c>
      <c r="N18">
        <f t="shared" si="6"/>
        <v>6.3461843566555611</v>
      </c>
    </row>
    <row r="19" spans="1:14">
      <c r="A19">
        <v>279</v>
      </c>
      <c r="B19" s="1">
        <f t="shared" si="1"/>
        <v>4.4516129032258061</v>
      </c>
      <c r="C19" s="2">
        <v>0.63509000000000004</v>
      </c>
      <c r="D19">
        <v>2</v>
      </c>
      <c r="E19">
        <v>6</v>
      </c>
      <c r="F19">
        <v>6</v>
      </c>
      <c r="G19">
        <v>2</v>
      </c>
      <c r="H19">
        <v>10</v>
      </c>
      <c r="I19" s="1"/>
      <c r="J19">
        <f t="shared" si="2"/>
        <v>3.1491599615802484</v>
      </c>
      <c r="K19">
        <f t="shared" si="3"/>
        <v>9.4474798847407442</v>
      </c>
      <c r="L19">
        <f t="shared" si="4"/>
        <v>9.4474798847407442</v>
      </c>
      <c r="M19">
        <f t="shared" si="5"/>
        <v>3.1491599615802484</v>
      </c>
      <c r="N19">
        <f t="shared" si="6"/>
        <v>15.745799807901241</v>
      </c>
    </row>
    <row r="20" spans="1:14">
      <c r="A20">
        <v>278</v>
      </c>
      <c r="B20" s="1">
        <f t="shared" si="1"/>
        <v>4.4676258992805753</v>
      </c>
      <c r="C20" s="2">
        <v>0.64012000000000002</v>
      </c>
      <c r="D20">
        <v>1</v>
      </c>
      <c r="E20">
        <v>6</v>
      </c>
      <c r="F20">
        <v>6</v>
      </c>
      <c r="G20">
        <v>3</v>
      </c>
      <c r="H20">
        <v>8</v>
      </c>
      <c r="I20" s="1"/>
      <c r="J20">
        <f t="shared" si="2"/>
        <v>1.5622070861713429</v>
      </c>
      <c r="K20">
        <f t="shared" si="3"/>
        <v>9.3732425170280571</v>
      </c>
      <c r="L20">
        <f t="shared" si="4"/>
        <v>9.3732425170280571</v>
      </c>
      <c r="M20">
        <f t="shared" si="5"/>
        <v>4.6866212585140286</v>
      </c>
      <c r="N20">
        <f t="shared" si="6"/>
        <v>12.497656689370743</v>
      </c>
    </row>
    <row r="21" spans="1:14">
      <c r="A21">
        <v>277</v>
      </c>
      <c r="B21" s="1">
        <f t="shared" si="1"/>
        <v>4.4837545126353788</v>
      </c>
      <c r="C21" s="2">
        <v>0.64598999999999995</v>
      </c>
      <c r="D21">
        <v>5</v>
      </c>
      <c r="E21">
        <v>3</v>
      </c>
      <c r="F21">
        <v>2</v>
      </c>
      <c r="G21">
        <v>6</v>
      </c>
      <c r="H21">
        <v>11</v>
      </c>
      <c r="I21" s="1"/>
      <c r="J21">
        <f t="shared" si="2"/>
        <v>7.7400578956330595</v>
      </c>
      <c r="K21">
        <f t="shared" si="3"/>
        <v>4.6440347373798359</v>
      </c>
      <c r="L21">
        <f t="shared" si="4"/>
        <v>3.0960231582532241</v>
      </c>
      <c r="M21">
        <f t="shared" si="5"/>
        <v>9.2880694747596717</v>
      </c>
      <c r="N21">
        <f t="shared" si="6"/>
        <v>17.028127370392731</v>
      </c>
    </row>
    <row r="22" spans="1:14">
      <c r="A22">
        <v>276</v>
      </c>
      <c r="B22" s="1">
        <f t="shared" si="1"/>
        <v>4.5</v>
      </c>
      <c r="C22" s="2">
        <v>0.65219000000000005</v>
      </c>
      <c r="D22">
        <v>2</v>
      </c>
      <c r="E22">
        <v>3</v>
      </c>
      <c r="F22">
        <v>6</v>
      </c>
      <c r="G22">
        <v>7</v>
      </c>
      <c r="H22">
        <v>11</v>
      </c>
      <c r="I22" s="1"/>
      <c r="J22">
        <f t="shared" si="2"/>
        <v>3.0665910240880723</v>
      </c>
      <c r="K22">
        <f t="shared" si="3"/>
        <v>4.5998865361321082</v>
      </c>
      <c r="L22">
        <f t="shared" si="4"/>
        <v>9.1997730722642164</v>
      </c>
      <c r="M22">
        <f t="shared" si="5"/>
        <v>10.733068584308253</v>
      </c>
      <c r="N22">
        <f t="shared" si="6"/>
        <v>16.866250632484398</v>
      </c>
    </row>
    <row r="23" spans="1:14">
      <c r="A23">
        <v>275</v>
      </c>
      <c r="B23" s="1">
        <f t="shared" si="1"/>
        <v>4.5163636363636366</v>
      </c>
      <c r="C23" s="2">
        <v>0.65871000000000002</v>
      </c>
      <c r="D23">
        <v>1</v>
      </c>
      <c r="E23">
        <v>2</v>
      </c>
      <c r="F23">
        <v>3</v>
      </c>
      <c r="G23">
        <v>8</v>
      </c>
      <c r="H23">
        <v>9</v>
      </c>
      <c r="I23" s="1"/>
      <c r="J23">
        <f t="shared" si="2"/>
        <v>1.5181187472484097</v>
      </c>
      <c r="K23">
        <f t="shared" si="3"/>
        <v>3.0362374944968193</v>
      </c>
      <c r="L23">
        <f t="shared" si="4"/>
        <v>4.5543562417452295</v>
      </c>
      <c r="M23">
        <f t="shared" si="5"/>
        <v>12.144949977987277</v>
      </c>
      <c r="N23">
        <f t="shared" si="6"/>
        <v>13.663068725235687</v>
      </c>
    </row>
    <row r="24" spans="1:14">
      <c r="A24">
        <v>274</v>
      </c>
      <c r="B24" s="1">
        <f t="shared" si="1"/>
        <v>4.5328467153284668</v>
      </c>
      <c r="C24" s="2">
        <v>0.66603000000000001</v>
      </c>
      <c r="D24">
        <v>0</v>
      </c>
      <c r="E24">
        <v>2</v>
      </c>
      <c r="F24">
        <v>5</v>
      </c>
      <c r="G24">
        <v>6</v>
      </c>
      <c r="H24">
        <v>12</v>
      </c>
      <c r="I24" s="1"/>
      <c r="J24">
        <f t="shared" si="2"/>
        <v>0</v>
      </c>
      <c r="K24">
        <f t="shared" si="3"/>
        <v>3.0028677386904494</v>
      </c>
      <c r="L24">
        <f t="shared" si="4"/>
        <v>7.5071693467261236</v>
      </c>
      <c r="M24">
        <f t="shared" si="5"/>
        <v>9.0086032160713483</v>
      </c>
      <c r="N24">
        <f t="shared" si="6"/>
        <v>18.017206432142697</v>
      </c>
    </row>
    <row r="25" spans="1:14">
      <c r="A25">
        <v>273</v>
      </c>
      <c r="B25" s="1">
        <f t="shared" si="1"/>
        <v>4.5494505494505493</v>
      </c>
      <c r="C25" s="2">
        <v>0.6754</v>
      </c>
      <c r="D25">
        <v>1</v>
      </c>
      <c r="E25">
        <v>3</v>
      </c>
      <c r="F25">
        <v>3</v>
      </c>
      <c r="G25">
        <v>6</v>
      </c>
      <c r="H25">
        <v>12</v>
      </c>
      <c r="I25" s="1"/>
      <c r="J25">
        <f t="shared" si="2"/>
        <v>1.4806040864672787</v>
      </c>
      <c r="K25">
        <f t="shared" si="3"/>
        <v>4.4418122594018357</v>
      </c>
      <c r="L25">
        <f t="shared" si="4"/>
        <v>4.4418122594018357</v>
      </c>
      <c r="M25">
        <f t="shared" si="5"/>
        <v>8.8836245188036713</v>
      </c>
      <c r="N25">
        <f t="shared" si="6"/>
        <v>17.767249037607343</v>
      </c>
    </row>
    <row r="26" spans="1:14">
      <c r="A26">
        <v>272</v>
      </c>
      <c r="B26" s="1">
        <f t="shared" si="1"/>
        <v>4.5661764705882355</v>
      </c>
      <c r="C26" s="2">
        <v>0.68613999999999997</v>
      </c>
      <c r="D26">
        <v>2</v>
      </c>
      <c r="E26">
        <v>5</v>
      </c>
      <c r="F26">
        <v>4</v>
      </c>
      <c r="G26">
        <v>8</v>
      </c>
      <c r="H26">
        <v>8</v>
      </c>
      <c r="I26" s="1"/>
      <c r="J26">
        <f t="shared" si="2"/>
        <v>2.9148570262628621</v>
      </c>
      <c r="K26">
        <f t="shared" si="3"/>
        <v>7.2871425656571551</v>
      </c>
      <c r="L26">
        <f t="shared" si="4"/>
        <v>5.8297140525257243</v>
      </c>
      <c r="M26">
        <f t="shared" si="5"/>
        <v>11.659428105051449</v>
      </c>
      <c r="N26">
        <f t="shared" si="6"/>
        <v>11.659428105051449</v>
      </c>
    </row>
    <row r="27" spans="1:14">
      <c r="A27">
        <v>271</v>
      </c>
      <c r="B27" s="1">
        <f t="shared" si="1"/>
        <v>4.5830258302583022</v>
      </c>
      <c r="C27" s="2">
        <v>0.69747000000000003</v>
      </c>
      <c r="D27">
        <v>2</v>
      </c>
      <c r="E27">
        <v>3</v>
      </c>
      <c r="F27">
        <v>5</v>
      </c>
      <c r="G27">
        <v>7</v>
      </c>
      <c r="H27">
        <v>6</v>
      </c>
      <c r="I27" s="1"/>
      <c r="J27">
        <f t="shared" si="2"/>
        <v>2.8675068461725952</v>
      </c>
      <c r="K27">
        <f t="shared" si="3"/>
        <v>4.3012602692588926</v>
      </c>
      <c r="L27">
        <f t="shared" si="4"/>
        <v>7.1687671154314874</v>
      </c>
      <c r="M27">
        <f t="shared" si="5"/>
        <v>10.036273961604083</v>
      </c>
      <c r="N27">
        <f t="shared" si="6"/>
        <v>8.6025205385177852</v>
      </c>
    </row>
    <row r="28" spans="1:14">
      <c r="A28">
        <v>270</v>
      </c>
      <c r="B28" s="1">
        <f t="shared" si="1"/>
        <v>4.5999999999999996</v>
      </c>
      <c r="C28" s="2">
        <v>0.71055999999999997</v>
      </c>
      <c r="D28">
        <v>5</v>
      </c>
      <c r="E28">
        <v>6</v>
      </c>
      <c r="F28">
        <v>3</v>
      </c>
      <c r="G28">
        <v>6</v>
      </c>
      <c r="H28">
        <v>8</v>
      </c>
      <c r="I28" s="1"/>
      <c r="J28">
        <f t="shared" si="2"/>
        <v>7.0367034451700068</v>
      </c>
      <c r="K28">
        <f t="shared" si="3"/>
        <v>8.4440441342040078</v>
      </c>
      <c r="L28">
        <f t="shared" si="4"/>
        <v>4.2220220671020039</v>
      </c>
      <c r="M28">
        <f t="shared" si="5"/>
        <v>8.4440441342040078</v>
      </c>
      <c r="N28">
        <f t="shared" si="6"/>
        <v>11.258725512272012</v>
      </c>
    </row>
    <row r="29" spans="1:14">
      <c r="A29">
        <v>269</v>
      </c>
      <c r="B29" s="1">
        <f t="shared" si="1"/>
        <v>4.6171003717472123</v>
      </c>
      <c r="C29" s="2">
        <v>0.72318000000000005</v>
      </c>
      <c r="D29">
        <v>1</v>
      </c>
      <c r="E29">
        <v>6</v>
      </c>
      <c r="F29">
        <v>7</v>
      </c>
      <c r="G29">
        <v>9</v>
      </c>
      <c r="H29">
        <v>8</v>
      </c>
      <c r="I29" s="1"/>
      <c r="J29">
        <f t="shared" si="2"/>
        <v>1.3827816034735474</v>
      </c>
      <c r="K29">
        <f t="shared" si="3"/>
        <v>8.296689620841283</v>
      </c>
      <c r="L29">
        <f t="shared" si="4"/>
        <v>9.6794712243148311</v>
      </c>
      <c r="M29">
        <f t="shared" si="5"/>
        <v>12.445034431261925</v>
      </c>
      <c r="N29">
        <f t="shared" si="6"/>
        <v>11.062252827788379</v>
      </c>
    </row>
    <row r="30" spans="1:14">
      <c r="A30">
        <v>268</v>
      </c>
      <c r="B30" s="1">
        <f t="shared" si="1"/>
        <v>4.6343283582089549</v>
      </c>
      <c r="C30" s="2">
        <v>0.73697000000000001</v>
      </c>
      <c r="D30">
        <v>5</v>
      </c>
      <c r="E30">
        <v>6</v>
      </c>
      <c r="F30">
        <v>3</v>
      </c>
      <c r="G30">
        <v>10</v>
      </c>
      <c r="H30">
        <v>12</v>
      </c>
      <c r="I30" s="1"/>
      <c r="J30">
        <f t="shared" si="2"/>
        <v>6.7845366839898498</v>
      </c>
      <c r="K30">
        <f t="shared" si="3"/>
        <v>8.1414440207878194</v>
      </c>
      <c r="L30">
        <f t="shared" si="4"/>
        <v>4.0707220103939097</v>
      </c>
      <c r="M30">
        <f t="shared" si="5"/>
        <v>13.5690733679797</v>
      </c>
      <c r="N30">
        <f t="shared" si="6"/>
        <v>16.282888041575639</v>
      </c>
    </row>
    <row r="31" spans="1:14">
      <c r="A31">
        <v>267</v>
      </c>
      <c r="B31" s="1">
        <f t="shared" si="1"/>
        <v>4.6516853932584272</v>
      </c>
      <c r="C31" s="2">
        <v>0.75124999999999997</v>
      </c>
      <c r="D31">
        <v>2</v>
      </c>
      <c r="E31">
        <v>3</v>
      </c>
      <c r="F31">
        <v>6</v>
      </c>
      <c r="G31">
        <v>8</v>
      </c>
      <c r="H31">
        <v>8</v>
      </c>
      <c r="I31" s="1"/>
      <c r="J31">
        <f t="shared" si="2"/>
        <v>2.6622296173044928</v>
      </c>
      <c r="K31">
        <f t="shared" si="3"/>
        <v>3.9933444259567388</v>
      </c>
      <c r="L31">
        <f t="shared" si="4"/>
        <v>7.9866888519134775</v>
      </c>
      <c r="M31">
        <f t="shared" si="5"/>
        <v>10.648918469217971</v>
      </c>
      <c r="N31">
        <f t="shared" si="6"/>
        <v>10.648918469217971</v>
      </c>
    </row>
    <row r="32" spans="1:14">
      <c r="A32">
        <v>266</v>
      </c>
      <c r="B32" s="1">
        <f t="shared" si="1"/>
        <v>4.6691729323308273</v>
      </c>
      <c r="C32" s="2">
        <v>0.76649999999999996</v>
      </c>
      <c r="D32">
        <v>2</v>
      </c>
      <c r="E32">
        <v>4</v>
      </c>
      <c r="F32">
        <v>6</v>
      </c>
      <c r="G32">
        <v>6</v>
      </c>
      <c r="H32">
        <v>10</v>
      </c>
      <c r="I32" s="1"/>
      <c r="J32">
        <f t="shared" si="2"/>
        <v>2.6092628832354863</v>
      </c>
      <c r="K32">
        <f t="shared" si="3"/>
        <v>5.2185257664709725</v>
      </c>
      <c r="L32">
        <f t="shared" si="4"/>
        <v>7.8277886497064584</v>
      </c>
      <c r="M32">
        <f t="shared" si="5"/>
        <v>7.8277886497064584</v>
      </c>
      <c r="N32">
        <f t="shared" si="6"/>
        <v>13.046314416177431</v>
      </c>
    </row>
    <row r="33" spans="1:14">
      <c r="A33">
        <v>265</v>
      </c>
      <c r="B33" s="1">
        <f t="shared" si="1"/>
        <v>4.686792452830189</v>
      </c>
      <c r="C33" s="2">
        <v>0.78134999999999999</v>
      </c>
      <c r="D33">
        <v>5</v>
      </c>
      <c r="E33">
        <v>4</v>
      </c>
      <c r="F33">
        <v>3</v>
      </c>
      <c r="G33">
        <v>9</v>
      </c>
      <c r="H33">
        <v>6</v>
      </c>
      <c r="I33" s="1"/>
      <c r="J33">
        <f t="shared" si="2"/>
        <v>6.3991809048441803</v>
      </c>
      <c r="K33">
        <f t="shared" si="3"/>
        <v>5.1193447238753444</v>
      </c>
      <c r="L33">
        <f t="shared" si="4"/>
        <v>3.8395085429065081</v>
      </c>
      <c r="M33">
        <f t="shared" si="5"/>
        <v>11.518525628719525</v>
      </c>
      <c r="N33">
        <f t="shared" si="6"/>
        <v>7.6790170858130162</v>
      </c>
    </row>
    <row r="34" spans="1:14">
      <c r="A34">
        <v>264</v>
      </c>
      <c r="B34" s="1">
        <f t="shared" si="1"/>
        <v>4.7045454545454541</v>
      </c>
      <c r="C34" s="2">
        <v>0.79666999999999999</v>
      </c>
      <c r="D34">
        <v>4</v>
      </c>
      <c r="E34">
        <v>3</v>
      </c>
      <c r="F34">
        <v>3</v>
      </c>
      <c r="G34">
        <v>6</v>
      </c>
      <c r="H34">
        <v>7</v>
      </c>
      <c r="I34" s="1"/>
      <c r="J34">
        <f t="shared" si="2"/>
        <v>5.0208994941443761</v>
      </c>
      <c r="K34">
        <f t="shared" si="3"/>
        <v>3.7656746206082818</v>
      </c>
      <c r="L34">
        <f t="shared" si="4"/>
        <v>3.7656746206082818</v>
      </c>
      <c r="M34">
        <f t="shared" si="5"/>
        <v>7.5313492412165637</v>
      </c>
      <c r="N34">
        <f t="shared" si="6"/>
        <v>8.7865741147526588</v>
      </c>
    </row>
    <row r="35" spans="1:14">
      <c r="A35">
        <v>263</v>
      </c>
      <c r="B35" s="1">
        <f t="shared" si="1"/>
        <v>4.7224334600760454</v>
      </c>
      <c r="C35" s="2">
        <v>0.81215999999999999</v>
      </c>
      <c r="D35">
        <v>1</v>
      </c>
      <c r="E35">
        <v>5</v>
      </c>
      <c r="F35">
        <v>7</v>
      </c>
      <c r="G35">
        <v>14</v>
      </c>
      <c r="H35">
        <v>12</v>
      </c>
      <c r="I35" s="1"/>
      <c r="J35">
        <f t="shared" si="2"/>
        <v>1.231284475965327</v>
      </c>
      <c r="K35">
        <f t="shared" si="3"/>
        <v>6.1564223798266351</v>
      </c>
      <c r="L35">
        <f t="shared" si="4"/>
        <v>8.6189913317572895</v>
      </c>
      <c r="M35">
        <f t="shared" si="5"/>
        <v>17.237982663514579</v>
      </c>
      <c r="N35">
        <f t="shared" si="6"/>
        <v>14.775413711583925</v>
      </c>
    </row>
    <row r="36" spans="1:14">
      <c r="A36">
        <v>262</v>
      </c>
      <c r="B36" s="1">
        <f t="shared" si="1"/>
        <v>4.7404580152671754</v>
      </c>
      <c r="C36" s="2">
        <v>0.82689000000000001</v>
      </c>
      <c r="D36">
        <v>6</v>
      </c>
      <c r="E36">
        <v>8</v>
      </c>
      <c r="F36">
        <v>5</v>
      </c>
      <c r="G36">
        <v>12</v>
      </c>
      <c r="H36">
        <v>4</v>
      </c>
      <c r="I36" s="1"/>
      <c r="J36">
        <f t="shared" si="2"/>
        <v>7.2561041976562786</v>
      </c>
      <c r="K36">
        <f t="shared" si="3"/>
        <v>9.6748055968750375</v>
      </c>
      <c r="L36">
        <f t="shared" si="4"/>
        <v>6.0467534980468987</v>
      </c>
      <c r="M36">
        <f t="shared" si="5"/>
        <v>14.512208395312557</v>
      </c>
      <c r="N36">
        <f t="shared" si="6"/>
        <v>4.8374027984375187</v>
      </c>
    </row>
    <row r="37" spans="1:14">
      <c r="A37">
        <v>261</v>
      </c>
      <c r="B37" s="1">
        <f t="shared" si="1"/>
        <v>4.7586206896551726</v>
      </c>
      <c r="C37" s="2">
        <v>0.84087999999999996</v>
      </c>
      <c r="D37">
        <v>1</v>
      </c>
      <c r="E37">
        <v>7</v>
      </c>
      <c r="F37">
        <v>8</v>
      </c>
      <c r="G37">
        <v>5</v>
      </c>
      <c r="H37">
        <v>11</v>
      </c>
      <c r="I37" s="1"/>
      <c r="J37">
        <f t="shared" si="2"/>
        <v>1.1892303301303397</v>
      </c>
      <c r="K37">
        <f t="shared" si="3"/>
        <v>8.3246123109123786</v>
      </c>
      <c r="L37">
        <f t="shared" si="4"/>
        <v>9.5138426410427179</v>
      </c>
      <c r="M37">
        <f t="shared" si="5"/>
        <v>5.9461516506516983</v>
      </c>
      <c r="N37">
        <f t="shared" si="6"/>
        <v>13.081533631433736</v>
      </c>
    </row>
    <row r="38" spans="1:14">
      <c r="A38">
        <v>260</v>
      </c>
      <c r="B38" s="1">
        <f t="shared" si="1"/>
        <v>4.7769230769230768</v>
      </c>
      <c r="C38" s="2">
        <v>0.85426999999999997</v>
      </c>
      <c r="D38">
        <v>4</v>
      </c>
      <c r="E38">
        <v>6</v>
      </c>
      <c r="F38">
        <v>10</v>
      </c>
      <c r="G38">
        <v>15</v>
      </c>
      <c r="H38">
        <v>5</v>
      </c>
      <c r="I38" s="1"/>
      <c r="J38">
        <f t="shared" si="2"/>
        <v>4.6823603778664831</v>
      </c>
      <c r="K38">
        <f t="shared" si="3"/>
        <v>7.0235405667997242</v>
      </c>
      <c r="L38">
        <f t="shared" si="4"/>
        <v>11.705900944666206</v>
      </c>
      <c r="M38">
        <f t="shared" si="5"/>
        <v>17.55885141699931</v>
      </c>
      <c r="N38">
        <f t="shared" si="6"/>
        <v>5.8529504723331032</v>
      </c>
    </row>
    <row r="39" spans="1:14">
      <c r="A39">
        <v>259</v>
      </c>
      <c r="B39" s="1">
        <f t="shared" si="1"/>
        <v>4.7953667953667951</v>
      </c>
      <c r="C39" s="2">
        <v>0.86753000000000002</v>
      </c>
      <c r="D39">
        <v>3</v>
      </c>
      <c r="E39">
        <v>3</v>
      </c>
      <c r="F39">
        <v>4</v>
      </c>
      <c r="G39">
        <v>12</v>
      </c>
      <c r="H39">
        <v>9</v>
      </c>
      <c r="I39" s="1"/>
      <c r="J39">
        <f t="shared" si="2"/>
        <v>3.4580936682304935</v>
      </c>
      <c r="K39">
        <f t="shared" si="3"/>
        <v>3.4580936682304935</v>
      </c>
      <c r="L39">
        <f t="shared" si="4"/>
        <v>4.610791557640658</v>
      </c>
      <c r="M39">
        <f t="shared" si="5"/>
        <v>13.832374672921974</v>
      </c>
      <c r="N39">
        <f t="shared" si="6"/>
        <v>10.374281004691481</v>
      </c>
    </row>
    <row r="40" spans="1:14">
      <c r="A40">
        <v>258</v>
      </c>
      <c r="B40" s="1">
        <f t="shared" si="1"/>
        <v>4.8139534883720927</v>
      </c>
      <c r="C40" s="2">
        <v>0.88024999999999998</v>
      </c>
      <c r="D40">
        <v>3</v>
      </c>
      <c r="E40">
        <v>7</v>
      </c>
      <c r="F40">
        <v>4</v>
      </c>
      <c r="G40">
        <v>10</v>
      </c>
      <c r="H40">
        <v>9</v>
      </c>
      <c r="I40" s="1"/>
      <c r="J40">
        <f t="shared" si="2"/>
        <v>3.408122692416927</v>
      </c>
      <c r="K40">
        <f t="shared" si="3"/>
        <v>7.9522862823061633</v>
      </c>
      <c r="L40">
        <f t="shared" si="4"/>
        <v>4.5441635898892363</v>
      </c>
      <c r="M40">
        <f t="shared" si="5"/>
        <v>11.360408974723091</v>
      </c>
      <c r="N40">
        <f t="shared" si="6"/>
        <v>10.224368077250782</v>
      </c>
    </row>
    <row r="41" spans="1:14">
      <c r="A41">
        <v>257</v>
      </c>
      <c r="B41" s="1">
        <f t="shared" si="1"/>
        <v>4.8326848249027234</v>
      </c>
      <c r="C41" s="2">
        <v>0.89239999999999997</v>
      </c>
      <c r="D41">
        <v>2</v>
      </c>
      <c r="E41">
        <v>7</v>
      </c>
      <c r="F41">
        <v>6</v>
      </c>
      <c r="G41">
        <v>11</v>
      </c>
      <c r="H41">
        <v>9</v>
      </c>
      <c r="I41" s="1"/>
      <c r="J41">
        <f t="shared" si="2"/>
        <v>2.2411474675033616</v>
      </c>
      <c r="K41">
        <f t="shared" si="3"/>
        <v>7.8440161362617662</v>
      </c>
      <c r="L41">
        <f t="shared" si="4"/>
        <v>6.7234424025100852</v>
      </c>
      <c r="M41">
        <f t="shared" si="5"/>
        <v>12.32631107126849</v>
      </c>
      <c r="N41">
        <f t="shared" si="6"/>
        <v>10.085163603765128</v>
      </c>
    </row>
    <row r="42" spans="1:14">
      <c r="A42">
        <v>256</v>
      </c>
      <c r="B42" s="1">
        <f t="shared" si="1"/>
        <v>4.8515625</v>
      </c>
      <c r="C42" s="2">
        <v>0.90317000000000003</v>
      </c>
      <c r="D42">
        <v>3</v>
      </c>
      <c r="E42">
        <v>7</v>
      </c>
      <c r="F42">
        <v>10</v>
      </c>
      <c r="G42">
        <v>7</v>
      </c>
      <c r="H42">
        <v>17</v>
      </c>
      <c r="I42" s="1"/>
      <c r="J42">
        <f t="shared" si="2"/>
        <v>3.3216338009455582</v>
      </c>
      <c r="K42">
        <f t="shared" si="3"/>
        <v>7.7504788688729693</v>
      </c>
      <c r="L42">
        <f t="shared" si="4"/>
        <v>11.072112669818528</v>
      </c>
      <c r="M42">
        <f t="shared" si="5"/>
        <v>7.7504788688729693</v>
      </c>
      <c r="N42">
        <f t="shared" si="6"/>
        <v>18.822591538691498</v>
      </c>
    </row>
    <row r="43" spans="1:14">
      <c r="A43">
        <v>255</v>
      </c>
      <c r="B43" s="1">
        <f t="shared" si="1"/>
        <v>4.8705882352941172</v>
      </c>
      <c r="C43" s="2">
        <v>0.91339000000000004</v>
      </c>
      <c r="D43">
        <v>3</v>
      </c>
      <c r="E43">
        <v>10</v>
      </c>
      <c r="F43">
        <v>6</v>
      </c>
      <c r="G43">
        <v>18</v>
      </c>
      <c r="H43">
        <v>23</v>
      </c>
      <c r="I43" s="1"/>
      <c r="J43">
        <f t="shared" si="2"/>
        <v>3.2844677520007881</v>
      </c>
      <c r="K43">
        <f t="shared" si="3"/>
        <v>10.948225840002626</v>
      </c>
      <c r="L43">
        <f t="shared" si="4"/>
        <v>6.5689355040015762</v>
      </c>
      <c r="M43">
        <f t="shared" si="5"/>
        <v>19.706806512004729</v>
      </c>
      <c r="N43">
        <f t="shared" si="6"/>
        <v>25.180919432006043</v>
      </c>
    </row>
    <row r="44" spans="1:14">
      <c r="A44">
        <v>254</v>
      </c>
      <c r="B44" s="1">
        <f t="shared" si="1"/>
        <v>4.8897637795275593</v>
      </c>
      <c r="C44" s="2">
        <v>0.92296999999999996</v>
      </c>
      <c r="D44">
        <v>6</v>
      </c>
      <c r="E44">
        <v>8</v>
      </c>
      <c r="F44">
        <v>10</v>
      </c>
      <c r="G44">
        <v>13</v>
      </c>
      <c r="H44">
        <v>18</v>
      </c>
      <c r="I44" s="1"/>
      <c r="J44">
        <f t="shared" si="2"/>
        <v>6.5007530038896171</v>
      </c>
      <c r="K44">
        <f t="shared" si="3"/>
        <v>8.6676706718528234</v>
      </c>
      <c r="L44">
        <f t="shared" si="4"/>
        <v>10.83458833981603</v>
      </c>
      <c r="M44">
        <f t="shared" si="5"/>
        <v>14.084964841760838</v>
      </c>
      <c r="N44">
        <f t="shared" si="6"/>
        <v>19.502259011668851</v>
      </c>
    </row>
    <row r="45" spans="1:14">
      <c r="A45">
        <v>253</v>
      </c>
      <c r="B45" s="1">
        <f t="shared" si="1"/>
        <v>4.9090909090909092</v>
      </c>
      <c r="C45" s="2">
        <v>0.93108999999999997</v>
      </c>
      <c r="D45">
        <v>3</v>
      </c>
      <c r="E45">
        <v>6</v>
      </c>
      <c r="F45">
        <v>8</v>
      </c>
      <c r="G45">
        <v>16</v>
      </c>
      <c r="H45">
        <v>27</v>
      </c>
      <c r="I45" s="1"/>
      <c r="J45">
        <f t="shared" si="2"/>
        <v>3.222030093761076</v>
      </c>
      <c r="K45">
        <f t="shared" si="3"/>
        <v>6.4440601875221519</v>
      </c>
      <c r="L45">
        <f t="shared" si="4"/>
        <v>8.5920802500295359</v>
      </c>
      <c r="M45">
        <f t="shared" si="5"/>
        <v>17.184160500059072</v>
      </c>
      <c r="N45">
        <f t="shared" si="6"/>
        <v>28.998270843849681</v>
      </c>
    </row>
    <row r="46" spans="1:14">
      <c r="A46">
        <v>252</v>
      </c>
      <c r="B46" s="1">
        <f t="shared" si="1"/>
        <v>4.9285714285714288</v>
      </c>
      <c r="C46" s="2">
        <v>0.93979000000000001</v>
      </c>
      <c r="D46">
        <v>5</v>
      </c>
      <c r="E46">
        <v>5</v>
      </c>
      <c r="F46">
        <v>10</v>
      </c>
      <c r="G46">
        <v>19</v>
      </c>
      <c r="H46">
        <v>32</v>
      </c>
      <c r="I46" s="1"/>
      <c r="J46">
        <f t="shared" si="2"/>
        <v>5.3203375222124087</v>
      </c>
      <c r="K46">
        <f t="shared" si="3"/>
        <v>5.3203375222124087</v>
      </c>
      <c r="L46">
        <f t="shared" si="4"/>
        <v>10.640675044424817</v>
      </c>
      <c r="M46">
        <f t="shared" si="5"/>
        <v>20.217282584407155</v>
      </c>
      <c r="N46">
        <f t="shared" si="6"/>
        <v>34.05016014215942</v>
      </c>
    </row>
    <row r="47" spans="1:14">
      <c r="A47">
        <v>251</v>
      </c>
      <c r="B47" s="1">
        <f t="shared" si="1"/>
        <v>4.9482071713147411</v>
      </c>
      <c r="C47" s="2">
        <v>0.94699</v>
      </c>
      <c r="D47">
        <v>3</v>
      </c>
      <c r="E47">
        <v>13</v>
      </c>
      <c r="F47">
        <v>8</v>
      </c>
      <c r="G47">
        <v>20</v>
      </c>
      <c r="H47">
        <v>36</v>
      </c>
      <c r="I47" s="1"/>
      <c r="J47">
        <f t="shared" si="2"/>
        <v>3.1679320795362149</v>
      </c>
      <c r="K47">
        <f t="shared" si="3"/>
        <v>13.727705677990263</v>
      </c>
      <c r="L47">
        <f t="shared" si="4"/>
        <v>8.4478188787632398</v>
      </c>
      <c r="M47">
        <f t="shared" si="5"/>
        <v>21.119547196908098</v>
      </c>
      <c r="N47">
        <f t="shared" si="6"/>
        <v>38.015184954434574</v>
      </c>
    </row>
    <row r="48" spans="1:14">
      <c r="A48">
        <v>250</v>
      </c>
      <c r="B48" s="1">
        <f t="shared" si="1"/>
        <v>4.968</v>
      </c>
      <c r="C48" s="2">
        <v>0.95289000000000001</v>
      </c>
      <c r="D48">
        <v>4</v>
      </c>
      <c r="E48">
        <v>10</v>
      </c>
      <c r="F48">
        <v>13</v>
      </c>
      <c r="G48">
        <v>34</v>
      </c>
      <c r="H48">
        <v>42</v>
      </c>
      <c r="I48" s="1"/>
      <c r="J48">
        <f t="shared" si="2"/>
        <v>4.1977562992580468</v>
      </c>
      <c r="K48">
        <f t="shared" si="3"/>
        <v>10.494390748145117</v>
      </c>
      <c r="L48">
        <f t="shared" si="4"/>
        <v>13.642707972588651</v>
      </c>
      <c r="M48">
        <f t="shared" si="5"/>
        <v>35.680928543693398</v>
      </c>
      <c r="N48">
        <f t="shared" si="6"/>
        <v>44.076441142209489</v>
      </c>
    </row>
    <row r="49" spans="1:14">
      <c r="A49">
        <v>249</v>
      </c>
      <c r="B49" s="1">
        <f t="shared" si="1"/>
        <v>4.9879518072289155</v>
      </c>
      <c r="C49" s="2">
        <v>0.95745999999999998</v>
      </c>
      <c r="D49">
        <v>7</v>
      </c>
      <c r="E49">
        <v>7</v>
      </c>
      <c r="F49">
        <v>14</v>
      </c>
      <c r="G49">
        <v>27</v>
      </c>
      <c r="H49">
        <v>41</v>
      </c>
      <c r="I49" s="1"/>
      <c r="J49">
        <f t="shared" si="2"/>
        <v>7.311010381634742</v>
      </c>
      <c r="K49">
        <f t="shared" si="3"/>
        <v>7.311010381634742</v>
      </c>
      <c r="L49">
        <f t="shared" si="4"/>
        <v>14.622020763269484</v>
      </c>
      <c r="M49">
        <f t="shared" si="5"/>
        <v>28.199611472019718</v>
      </c>
      <c r="N49">
        <f t="shared" si="6"/>
        <v>42.821632235289201</v>
      </c>
    </row>
    <row r="50" spans="1:14">
      <c r="A50">
        <v>248</v>
      </c>
      <c r="B50" s="1">
        <f t="shared" si="1"/>
        <v>5.008064516129032</v>
      </c>
      <c r="C50" s="2">
        <v>0.96257000000000004</v>
      </c>
      <c r="D50">
        <v>3</v>
      </c>
      <c r="E50">
        <v>12</v>
      </c>
      <c r="F50">
        <v>22</v>
      </c>
      <c r="G50">
        <v>24</v>
      </c>
      <c r="H50">
        <v>28</v>
      </c>
      <c r="I50" s="1"/>
      <c r="J50">
        <f t="shared" si="2"/>
        <v>3.1166564509594106</v>
      </c>
      <c r="K50">
        <f t="shared" si="3"/>
        <v>12.466625803837642</v>
      </c>
      <c r="L50">
        <f t="shared" si="4"/>
        <v>22.855480640369013</v>
      </c>
      <c r="M50">
        <f t="shared" si="5"/>
        <v>24.933251607675285</v>
      </c>
      <c r="N50">
        <f t="shared" si="6"/>
        <v>29.088793542287831</v>
      </c>
    </row>
    <row r="51" spans="1:14">
      <c r="A51">
        <v>247</v>
      </c>
      <c r="B51" s="1">
        <f t="shared" si="1"/>
        <v>5.0283400809716596</v>
      </c>
      <c r="C51" s="2">
        <v>0.96730000000000005</v>
      </c>
      <c r="D51">
        <v>11</v>
      </c>
      <c r="E51">
        <v>18</v>
      </c>
      <c r="F51">
        <v>19</v>
      </c>
      <c r="G51">
        <v>38</v>
      </c>
      <c r="H51">
        <v>34</v>
      </c>
      <c r="I51" s="1"/>
      <c r="J51">
        <f t="shared" si="2"/>
        <v>11.371859815982631</v>
      </c>
      <c r="K51">
        <f t="shared" si="3"/>
        <v>18.608497880698852</v>
      </c>
      <c r="L51">
        <f t="shared" si="4"/>
        <v>19.642303318515456</v>
      </c>
      <c r="M51">
        <f t="shared" si="5"/>
        <v>39.284606637030912</v>
      </c>
      <c r="N51">
        <f t="shared" si="6"/>
        <v>35.149384885764498</v>
      </c>
    </row>
    <row r="52" spans="1:14">
      <c r="A52">
        <v>246</v>
      </c>
      <c r="B52" s="1">
        <f t="shared" si="1"/>
        <v>5.0487804878048781</v>
      </c>
      <c r="C52" s="2">
        <v>0.97160999999999997</v>
      </c>
      <c r="D52">
        <v>8</v>
      </c>
      <c r="E52">
        <v>20</v>
      </c>
      <c r="F52">
        <v>22</v>
      </c>
      <c r="G52">
        <v>24</v>
      </c>
      <c r="H52">
        <v>37</v>
      </c>
      <c r="I52" s="1"/>
      <c r="J52">
        <f t="shared" si="2"/>
        <v>8.2337563425654334</v>
      </c>
      <c r="K52">
        <f t="shared" si="3"/>
        <v>20.584390856413581</v>
      </c>
      <c r="L52">
        <f t="shared" si="4"/>
        <v>22.642829942054941</v>
      </c>
      <c r="M52">
        <f t="shared" si="5"/>
        <v>24.701269027696299</v>
      </c>
      <c r="N52">
        <f t="shared" si="6"/>
        <v>38.081123084365124</v>
      </c>
    </row>
    <row r="53" spans="1:14">
      <c r="A53">
        <v>245</v>
      </c>
      <c r="B53" s="1">
        <f t="shared" si="1"/>
        <v>5.0693877551020412</v>
      </c>
      <c r="C53" s="2">
        <v>0.97350000000000003</v>
      </c>
      <c r="D53">
        <v>5</v>
      </c>
      <c r="E53">
        <v>12</v>
      </c>
      <c r="F53">
        <v>15</v>
      </c>
      <c r="G53">
        <v>21</v>
      </c>
      <c r="H53">
        <v>27</v>
      </c>
      <c r="I53" s="1"/>
      <c r="J53">
        <f t="shared" si="2"/>
        <v>5.1361068310220848</v>
      </c>
      <c r="K53">
        <f t="shared" si="3"/>
        <v>12.326656394453003</v>
      </c>
      <c r="L53">
        <f t="shared" si="4"/>
        <v>15.408320493066256</v>
      </c>
      <c r="M53">
        <f t="shared" si="5"/>
        <v>21.571648690292758</v>
      </c>
      <c r="N53">
        <f t="shared" si="6"/>
        <v>27.734976887519259</v>
      </c>
    </row>
    <row r="54" spans="1:14">
      <c r="A54">
        <v>244</v>
      </c>
      <c r="B54" s="1">
        <f t="shared" si="1"/>
        <v>5.0901639344262293</v>
      </c>
      <c r="C54" s="2">
        <v>0.97658</v>
      </c>
      <c r="D54">
        <v>8</v>
      </c>
      <c r="E54">
        <v>17</v>
      </c>
      <c r="F54">
        <v>11</v>
      </c>
      <c r="G54">
        <v>29</v>
      </c>
      <c r="H54">
        <v>32</v>
      </c>
      <c r="I54" s="1"/>
      <c r="J54">
        <f t="shared" si="2"/>
        <v>8.1918532019906198</v>
      </c>
      <c r="K54">
        <f t="shared" si="3"/>
        <v>17.407688054230068</v>
      </c>
      <c r="L54">
        <f t="shared" si="4"/>
        <v>11.263798152737102</v>
      </c>
      <c r="M54">
        <f t="shared" si="5"/>
        <v>29.695467857215998</v>
      </c>
      <c r="N54">
        <f t="shared" si="6"/>
        <v>32.767412807962479</v>
      </c>
    </row>
    <row r="55" spans="1:14">
      <c r="A55">
        <v>243</v>
      </c>
      <c r="B55" s="1">
        <f t="shared" si="1"/>
        <v>5.1111111111111107</v>
      </c>
      <c r="C55" s="2">
        <v>0.98111000000000004</v>
      </c>
      <c r="D55">
        <v>10</v>
      </c>
      <c r="E55">
        <v>14</v>
      </c>
      <c r="F55">
        <v>14</v>
      </c>
      <c r="G55">
        <v>24</v>
      </c>
      <c r="H55">
        <v>39</v>
      </c>
      <c r="I55" s="1"/>
      <c r="J55">
        <f t="shared" si="2"/>
        <v>10.19253702439074</v>
      </c>
      <c r="K55">
        <f t="shared" si="3"/>
        <v>14.269551834147038</v>
      </c>
      <c r="L55">
        <f t="shared" si="4"/>
        <v>14.269551834147038</v>
      </c>
      <c r="M55">
        <f t="shared" si="5"/>
        <v>24.462088858537779</v>
      </c>
      <c r="N55">
        <f t="shared" si="6"/>
        <v>39.750894395123886</v>
      </c>
    </row>
    <row r="56" spans="1:14">
      <c r="A56">
        <v>242</v>
      </c>
      <c r="B56" s="1">
        <f t="shared" si="1"/>
        <v>5.1322314049586772</v>
      </c>
      <c r="C56" s="3">
        <v>0.98507999999999996</v>
      </c>
      <c r="D56">
        <v>9</v>
      </c>
      <c r="E56">
        <v>15</v>
      </c>
      <c r="F56">
        <v>18</v>
      </c>
      <c r="G56">
        <v>22</v>
      </c>
      <c r="H56">
        <v>32</v>
      </c>
      <c r="I56" s="1"/>
      <c r="J56">
        <f t="shared" si="2"/>
        <v>9.1363138019247163</v>
      </c>
      <c r="K56">
        <f t="shared" si="3"/>
        <v>15.227189669874528</v>
      </c>
      <c r="L56">
        <f t="shared" si="4"/>
        <v>18.272627603849433</v>
      </c>
      <c r="M56">
        <f t="shared" si="5"/>
        <v>22.333211515815975</v>
      </c>
      <c r="N56">
        <f t="shared" si="6"/>
        <v>32.484671295732326</v>
      </c>
    </row>
    <row r="57" spans="1:14">
      <c r="A57">
        <v>241</v>
      </c>
      <c r="B57" s="1">
        <f t="shared" si="1"/>
        <v>5.1535269709543572</v>
      </c>
      <c r="C57" s="2">
        <v>0.98838000000000004</v>
      </c>
      <c r="D57">
        <v>9</v>
      </c>
      <c r="E57">
        <v>14</v>
      </c>
      <c r="F57">
        <v>18</v>
      </c>
      <c r="G57">
        <v>35</v>
      </c>
      <c r="H57">
        <v>38</v>
      </c>
      <c r="I57" s="1"/>
      <c r="J57">
        <f t="shared" si="2"/>
        <v>9.1058095064651248</v>
      </c>
      <c r="K57">
        <f t="shared" si="3"/>
        <v>14.164592565612416</v>
      </c>
      <c r="L57">
        <f t="shared" si="4"/>
        <v>18.21161901293025</v>
      </c>
      <c r="M57">
        <f t="shared" si="5"/>
        <v>35.411481414031037</v>
      </c>
      <c r="N57">
        <f t="shared" si="6"/>
        <v>38.446751249519416</v>
      </c>
    </row>
    <row r="58" spans="1:14">
      <c r="A58">
        <v>240</v>
      </c>
      <c r="B58" s="1">
        <f t="shared" si="1"/>
        <v>5.1749999999999998</v>
      </c>
      <c r="C58" s="3">
        <v>0.99124999999999996</v>
      </c>
      <c r="D58">
        <v>15</v>
      </c>
      <c r="E58">
        <v>23</v>
      </c>
      <c r="F58">
        <v>28</v>
      </c>
      <c r="G58">
        <v>37</v>
      </c>
      <c r="H58">
        <v>53</v>
      </c>
      <c r="I58" s="1"/>
      <c r="J58">
        <f t="shared" si="2"/>
        <v>15.132408575031526</v>
      </c>
      <c r="K58">
        <f t="shared" si="3"/>
        <v>23.203026481715007</v>
      </c>
      <c r="L58">
        <f t="shared" si="4"/>
        <v>28.247162673392182</v>
      </c>
      <c r="M58">
        <f t="shared" si="5"/>
        <v>37.326607818411098</v>
      </c>
      <c r="N58">
        <f t="shared" si="6"/>
        <v>53.467843631778059</v>
      </c>
    </row>
    <row r="59" spans="1:14">
      <c r="A59">
        <v>239</v>
      </c>
      <c r="B59" s="1">
        <f t="shared" si="1"/>
        <v>5.1966527196652716</v>
      </c>
      <c r="C59" s="2">
        <v>0.99419999999999997</v>
      </c>
      <c r="D59">
        <v>13</v>
      </c>
      <c r="E59">
        <v>20</v>
      </c>
      <c r="F59">
        <v>26</v>
      </c>
      <c r="G59">
        <v>42</v>
      </c>
      <c r="H59">
        <v>52</v>
      </c>
      <c r="I59" s="1"/>
      <c r="J59">
        <f t="shared" si="2"/>
        <v>13.075839871253269</v>
      </c>
      <c r="K59">
        <f t="shared" si="3"/>
        <v>20.116676725005028</v>
      </c>
      <c r="L59">
        <f t="shared" si="4"/>
        <v>26.151679742506538</v>
      </c>
      <c r="M59">
        <f t="shared" si="5"/>
        <v>42.245021122510565</v>
      </c>
      <c r="N59">
        <f t="shared" si="6"/>
        <v>52.303359485013075</v>
      </c>
    </row>
    <row r="60" spans="1:14">
      <c r="A60">
        <v>238</v>
      </c>
      <c r="B60" s="1">
        <f t="shared" si="1"/>
        <v>5.2184873949579833</v>
      </c>
      <c r="C60" s="2">
        <v>0.99746000000000001</v>
      </c>
      <c r="D60">
        <v>17</v>
      </c>
      <c r="E60">
        <v>24</v>
      </c>
      <c r="F60">
        <v>39</v>
      </c>
      <c r="G60">
        <v>80</v>
      </c>
      <c r="H60">
        <v>62</v>
      </c>
      <c r="I60" s="1"/>
      <c r="J60">
        <f t="shared" si="2"/>
        <v>17.043289956489485</v>
      </c>
      <c r="K60">
        <f t="shared" si="3"/>
        <v>24.061115232691034</v>
      </c>
      <c r="L60">
        <f t="shared" si="4"/>
        <v>39.099312253122932</v>
      </c>
      <c r="M60">
        <f t="shared" si="5"/>
        <v>80.203717442303443</v>
      </c>
      <c r="N60">
        <f t="shared" si="6"/>
        <v>62.157881017785172</v>
      </c>
    </row>
    <row r="61" spans="1:14">
      <c r="A61">
        <v>237</v>
      </c>
      <c r="B61" s="1">
        <f t="shared" si="1"/>
        <v>5.2405063291139244</v>
      </c>
      <c r="C61" s="2">
        <v>0.99941000000000002</v>
      </c>
      <c r="D61">
        <v>15</v>
      </c>
      <c r="E61">
        <v>25</v>
      </c>
      <c r="F61">
        <v>49</v>
      </c>
      <c r="G61">
        <v>81</v>
      </c>
      <c r="H61">
        <v>107</v>
      </c>
      <c r="I61" s="1"/>
      <c r="J61">
        <f t="shared" si="2"/>
        <v>15.008855224582504</v>
      </c>
      <c r="K61">
        <f t="shared" si="3"/>
        <v>25.014758707637505</v>
      </c>
      <c r="L61">
        <f t="shared" si="4"/>
        <v>49.028927066969509</v>
      </c>
      <c r="M61">
        <f t="shared" si="5"/>
        <v>81.047818212745511</v>
      </c>
      <c r="N61">
        <f t="shared" si="6"/>
        <v>107.06316726868853</v>
      </c>
    </row>
    <row r="62" spans="1:14">
      <c r="A62">
        <v>236</v>
      </c>
      <c r="B62" s="1">
        <f t="shared" si="1"/>
        <v>5.2627118644067794</v>
      </c>
      <c r="C62" s="2">
        <v>1</v>
      </c>
      <c r="D62">
        <v>28</v>
      </c>
      <c r="E62">
        <v>38</v>
      </c>
      <c r="F62">
        <v>53</v>
      </c>
      <c r="G62">
        <v>85</v>
      </c>
      <c r="H62">
        <v>167</v>
      </c>
      <c r="I62" s="1"/>
      <c r="J62">
        <f t="shared" si="2"/>
        <v>28</v>
      </c>
      <c r="K62">
        <f t="shared" si="3"/>
        <v>38</v>
      </c>
      <c r="L62">
        <f t="shared" si="4"/>
        <v>53</v>
      </c>
      <c r="M62">
        <f t="shared" si="5"/>
        <v>85</v>
      </c>
      <c r="N62">
        <f t="shared" si="6"/>
        <v>167</v>
      </c>
    </row>
    <row r="63" spans="1:14">
      <c r="A63">
        <v>235</v>
      </c>
      <c r="B63" s="1">
        <f t="shared" si="1"/>
        <v>5.2851063829787233</v>
      </c>
      <c r="C63" s="2">
        <v>0.99934999999999996</v>
      </c>
      <c r="D63">
        <v>31</v>
      </c>
      <c r="E63">
        <v>48</v>
      </c>
      <c r="F63">
        <v>59</v>
      </c>
      <c r="G63">
        <v>103</v>
      </c>
      <c r="H63">
        <v>179</v>
      </c>
      <c r="I63" s="1"/>
      <c r="J63">
        <f t="shared" si="2"/>
        <v>31.020163106018913</v>
      </c>
      <c r="K63">
        <f t="shared" si="3"/>
        <v>48.031220293190579</v>
      </c>
      <c r="L63">
        <f t="shared" si="4"/>
        <v>59.038374943713414</v>
      </c>
      <c r="M63">
        <f t="shared" si="5"/>
        <v>103.06699354580478</v>
      </c>
      <c r="N63">
        <f t="shared" si="6"/>
        <v>179.11642567668986</v>
      </c>
    </row>
    <row r="64" spans="1:14">
      <c r="A64">
        <v>234</v>
      </c>
      <c r="B64" s="1">
        <f t="shared" si="1"/>
        <v>5.3076923076923075</v>
      </c>
      <c r="C64" s="2">
        <v>0.99716000000000005</v>
      </c>
      <c r="D64">
        <v>26</v>
      </c>
      <c r="E64">
        <v>58</v>
      </c>
      <c r="F64">
        <v>61</v>
      </c>
      <c r="G64">
        <v>136</v>
      </c>
      <c r="H64">
        <v>225</v>
      </c>
      <c r="I64" s="1"/>
      <c r="J64">
        <f t="shared" si="2"/>
        <v>26.074050302860122</v>
      </c>
      <c r="K64">
        <f t="shared" si="3"/>
        <v>58.165189137149504</v>
      </c>
      <c r="L64">
        <f t="shared" si="4"/>
        <v>61.17373340286413</v>
      </c>
      <c r="M64">
        <f t="shared" si="5"/>
        <v>136.38734004572987</v>
      </c>
      <c r="N64">
        <f t="shared" si="6"/>
        <v>225.64081992859721</v>
      </c>
    </row>
    <row r="65" spans="1:14">
      <c r="A65">
        <v>233</v>
      </c>
      <c r="B65" s="1">
        <f t="shared" si="1"/>
        <v>5.3304721030042916</v>
      </c>
      <c r="C65" s="2">
        <v>0.99256</v>
      </c>
      <c r="D65">
        <v>34</v>
      </c>
      <c r="E65">
        <v>58</v>
      </c>
      <c r="F65">
        <v>86</v>
      </c>
      <c r="G65">
        <v>135</v>
      </c>
      <c r="H65">
        <v>252</v>
      </c>
      <c r="I65" s="1"/>
      <c r="J65">
        <f t="shared" si="2"/>
        <v>34.254856129604256</v>
      </c>
      <c r="K65">
        <f t="shared" si="3"/>
        <v>58.434754574030791</v>
      </c>
      <c r="L65">
        <f t="shared" si="4"/>
        <v>86.644636092528415</v>
      </c>
      <c r="M65">
        <f t="shared" si="5"/>
        <v>136.01192874989925</v>
      </c>
      <c r="N65">
        <f t="shared" si="6"/>
        <v>253.88893366647861</v>
      </c>
    </row>
    <row r="66" spans="1:14">
      <c r="A66">
        <v>232</v>
      </c>
      <c r="B66" s="1">
        <f t="shared" si="1"/>
        <v>5.3534482758620694</v>
      </c>
      <c r="C66" s="2">
        <v>0.98533999999999999</v>
      </c>
      <c r="D66">
        <v>25</v>
      </c>
      <c r="E66">
        <v>60</v>
      </c>
      <c r="F66">
        <v>85</v>
      </c>
      <c r="G66">
        <v>163</v>
      </c>
      <c r="H66">
        <v>262</v>
      </c>
      <c r="I66" s="1"/>
      <c r="J66">
        <f t="shared" si="2"/>
        <v>25.3719528284653</v>
      </c>
      <c r="K66">
        <f t="shared" si="3"/>
        <v>60.892686788316723</v>
      </c>
      <c r="L66">
        <f t="shared" si="4"/>
        <v>86.26463961678202</v>
      </c>
      <c r="M66">
        <f t="shared" si="5"/>
        <v>165.42513244159377</v>
      </c>
      <c r="N66">
        <f t="shared" si="6"/>
        <v>265.89806564231634</v>
      </c>
    </row>
    <row r="67" spans="1:14">
      <c r="A67">
        <v>231</v>
      </c>
      <c r="B67" s="1">
        <f t="shared" si="1"/>
        <v>5.3766233766233764</v>
      </c>
      <c r="C67" s="2">
        <v>0.97596000000000005</v>
      </c>
      <c r="D67">
        <v>34</v>
      </c>
      <c r="E67">
        <v>62</v>
      </c>
      <c r="F67">
        <v>107</v>
      </c>
      <c r="G67">
        <v>200</v>
      </c>
      <c r="H67">
        <v>253</v>
      </c>
      <c r="I67" s="1"/>
      <c r="J67">
        <f t="shared" si="2"/>
        <v>34.837493339890976</v>
      </c>
      <c r="K67">
        <f t="shared" si="3"/>
        <v>63.52719373744825</v>
      </c>
      <c r="L67">
        <f t="shared" si="4"/>
        <v>109.63564080495102</v>
      </c>
      <c r="M67">
        <f t="shared" si="5"/>
        <v>204.92643141112339</v>
      </c>
      <c r="N67">
        <f t="shared" si="6"/>
        <v>259.23193573507109</v>
      </c>
    </row>
    <row r="68" spans="1:14">
      <c r="A68">
        <v>230</v>
      </c>
      <c r="B68" s="1">
        <f t="shared" si="1"/>
        <v>5.4</v>
      </c>
      <c r="C68" s="2">
        <v>0.96606999999999998</v>
      </c>
      <c r="D68">
        <v>40</v>
      </c>
      <c r="E68">
        <v>68</v>
      </c>
      <c r="F68">
        <v>86</v>
      </c>
      <c r="G68">
        <v>162</v>
      </c>
      <c r="H68">
        <v>227</v>
      </c>
      <c r="I68" s="1"/>
      <c r="J68">
        <f t="shared" si="2"/>
        <v>41.404867142132559</v>
      </c>
      <c r="K68">
        <f t="shared" si="3"/>
        <v>70.388274141625345</v>
      </c>
      <c r="L68">
        <f t="shared" si="4"/>
        <v>89.020464355585005</v>
      </c>
      <c r="M68">
        <f t="shared" si="5"/>
        <v>167.68971192563686</v>
      </c>
      <c r="N68">
        <f t="shared" si="6"/>
        <v>234.97262103160227</v>
      </c>
    </row>
    <row r="69" spans="1:14">
      <c r="A69">
        <v>229</v>
      </c>
      <c r="B69" s="1">
        <f t="shared" si="1"/>
        <v>5.4235807860262009</v>
      </c>
      <c r="C69" s="2">
        <v>0.95482999999999996</v>
      </c>
      <c r="D69">
        <v>41</v>
      </c>
      <c r="E69">
        <v>62</v>
      </c>
      <c r="F69">
        <v>97</v>
      </c>
      <c r="G69">
        <v>161</v>
      </c>
      <c r="H69">
        <v>197</v>
      </c>
      <c r="I69" s="1"/>
      <c r="J69">
        <f t="shared" si="2"/>
        <v>42.939580867798455</v>
      </c>
      <c r="K69">
        <f t="shared" si="3"/>
        <v>64.933024726914738</v>
      </c>
      <c r="L69">
        <f t="shared" si="4"/>
        <v>101.58876449210855</v>
      </c>
      <c r="M69">
        <f t="shared" si="5"/>
        <v>168.6164029198915</v>
      </c>
      <c r="N69">
        <f t="shared" si="6"/>
        <v>206.31944953551942</v>
      </c>
    </row>
    <row r="70" spans="1:14">
      <c r="A70">
        <v>228</v>
      </c>
      <c r="B70" s="1">
        <f t="shared" ref="B70:B98" si="7">1242/A70</f>
        <v>5.4473684210526319</v>
      </c>
      <c r="C70" s="2">
        <v>0.94430999999999998</v>
      </c>
      <c r="D70">
        <v>51</v>
      </c>
      <c r="E70">
        <v>74</v>
      </c>
      <c r="F70">
        <v>86</v>
      </c>
      <c r="G70">
        <v>139</v>
      </c>
      <c r="H70">
        <v>206</v>
      </c>
      <c r="I70" s="1"/>
      <c r="J70">
        <f t="shared" ref="J70:J98" si="8">D70/$C70</f>
        <v>54.007688153254762</v>
      </c>
      <c r="K70">
        <f t="shared" ref="K70:K98" si="9">E70/$C70</f>
        <v>78.364096536095133</v>
      </c>
      <c r="L70">
        <f t="shared" ref="L70:L98" si="10">F70/$C70</f>
        <v>91.071787866272729</v>
      </c>
      <c r="M70">
        <f t="shared" ref="M70:M98" si="11">G70/$C70</f>
        <v>147.19742457455709</v>
      </c>
      <c r="N70">
        <f t="shared" ref="N70:N98" si="12">H70/$C70</f>
        <v>218.14870116804863</v>
      </c>
    </row>
    <row r="71" spans="1:14">
      <c r="A71">
        <v>227</v>
      </c>
      <c r="B71" s="1">
        <f t="shared" si="7"/>
        <v>5.4713656387665202</v>
      </c>
      <c r="C71" s="2">
        <v>0.93281999999999998</v>
      </c>
      <c r="D71">
        <v>46</v>
      </c>
      <c r="E71">
        <v>86</v>
      </c>
      <c r="F71">
        <v>90</v>
      </c>
      <c r="G71">
        <v>134</v>
      </c>
      <c r="H71">
        <v>158</v>
      </c>
      <c r="I71" s="1"/>
      <c r="J71">
        <f t="shared" si="8"/>
        <v>49.312836345704426</v>
      </c>
      <c r="K71">
        <f t="shared" si="9"/>
        <v>92.193563602838708</v>
      </c>
      <c r="L71">
        <f t="shared" si="10"/>
        <v>96.481636328552128</v>
      </c>
      <c r="M71">
        <f t="shared" si="11"/>
        <v>143.65043631139986</v>
      </c>
      <c r="N71">
        <f t="shared" si="12"/>
        <v>169.3788726656804</v>
      </c>
    </row>
    <row r="72" spans="1:14">
      <c r="A72">
        <v>226</v>
      </c>
      <c r="B72" s="1">
        <f t="shared" si="7"/>
        <v>5.4955752212389379</v>
      </c>
      <c r="C72" s="2">
        <v>0.92042999999999997</v>
      </c>
      <c r="D72">
        <v>61</v>
      </c>
      <c r="E72">
        <v>84</v>
      </c>
      <c r="F72">
        <v>97</v>
      </c>
      <c r="G72">
        <v>130</v>
      </c>
      <c r="H72">
        <v>165</v>
      </c>
      <c r="I72" s="1"/>
      <c r="J72">
        <f t="shared" si="8"/>
        <v>66.273372228197687</v>
      </c>
      <c r="K72">
        <f t="shared" si="9"/>
        <v>91.261692904403375</v>
      </c>
      <c r="L72">
        <f t="shared" si="10"/>
        <v>105.38552633008486</v>
      </c>
      <c r="M72">
        <f t="shared" si="11"/>
        <v>141.23833425681477</v>
      </c>
      <c r="N72">
        <f t="shared" si="12"/>
        <v>179.2640396336495</v>
      </c>
    </row>
    <row r="73" spans="1:14">
      <c r="A73">
        <v>225</v>
      </c>
      <c r="B73" s="1">
        <f t="shared" si="7"/>
        <v>5.52</v>
      </c>
      <c r="C73" s="2">
        <v>0.90786999999999995</v>
      </c>
      <c r="D73">
        <v>71</v>
      </c>
      <c r="E73">
        <v>82</v>
      </c>
      <c r="F73">
        <v>90</v>
      </c>
      <c r="G73">
        <v>161</v>
      </c>
      <c r="H73">
        <v>201</v>
      </c>
      <c r="I73" s="1"/>
      <c r="J73">
        <f t="shared" si="8"/>
        <v>78.20502935442299</v>
      </c>
      <c r="K73">
        <f t="shared" si="9"/>
        <v>90.321301507925142</v>
      </c>
      <c r="L73">
        <f t="shared" si="10"/>
        <v>99.133135801381258</v>
      </c>
      <c r="M73">
        <f t="shared" si="11"/>
        <v>177.33816515580426</v>
      </c>
      <c r="N73">
        <f t="shared" si="12"/>
        <v>221.39733662308481</v>
      </c>
    </row>
    <row r="74" spans="1:14">
      <c r="A74">
        <v>224</v>
      </c>
      <c r="B74" s="1">
        <f t="shared" si="7"/>
        <v>5.5446428571428568</v>
      </c>
      <c r="C74" s="2">
        <v>0.89488999999999996</v>
      </c>
      <c r="D74">
        <v>61</v>
      </c>
      <c r="E74">
        <v>116</v>
      </c>
      <c r="F74">
        <v>113</v>
      </c>
      <c r="G74">
        <v>196</v>
      </c>
      <c r="H74">
        <v>262</v>
      </c>
      <c r="I74" s="1"/>
      <c r="J74">
        <f t="shared" si="8"/>
        <v>68.16480237794589</v>
      </c>
      <c r="K74">
        <f t="shared" si="9"/>
        <v>129.62487009576597</v>
      </c>
      <c r="L74">
        <f t="shared" si="10"/>
        <v>126.27250276570305</v>
      </c>
      <c r="M74">
        <f t="shared" si="11"/>
        <v>219.02133223077698</v>
      </c>
      <c r="N74">
        <f t="shared" si="12"/>
        <v>292.77341349216107</v>
      </c>
    </row>
    <row r="75" spans="1:14">
      <c r="A75">
        <v>223</v>
      </c>
      <c r="B75" s="1">
        <f t="shared" si="7"/>
        <v>5.5695067264573987</v>
      </c>
      <c r="C75" s="2">
        <v>0.88038000000000005</v>
      </c>
      <c r="D75">
        <v>73</v>
      </c>
      <c r="E75">
        <v>137</v>
      </c>
      <c r="F75">
        <v>150</v>
      </c>
      <c r="G75">
        <v>238</v>
      </c>
      <c r="H75">
        <v>376</v>
      </c>
      <c r="I75" s="1"/>
      <c r="J75">
        <f t="shared" si="8"/>
        <v>82.918739635157536</v>
      </c>
      <c r="K75">
        <f t="shared" si="9"/>
        <v>155.61462095913129</v>
      </c>
      <c r="L75">
        <f t="shared" si="10"/>
        <v>170.38097185306344</v>
      </c>
      <c r="M75">
        <f t="shared" si="11"/>
        <v>270.33780867352732</v>
      </c>
      <c r="N75">
        <f t="shared" si="12"/>
        <v>427.08830277834568</v>
      </c>
    </row>
    <row r="76" spans="1:14">
      <c r="A76">
        <v>222</v>
      </c>
      <c r="B76" s="1">
        <f t="shared" si="7"/>
        <v>5.5945945945945947</v>
      </c>
      <c r="C76" s="2">
        <v>0.86423000000000005</v>
      </c>
      <c r="D76">
        <v>104</v>
      </c>
      <c r="E76">
        <v>131</v>
      </c>
      <c r="F76">
        <v>189</v>
      </c>
      <c r="G76">
        <v>334</v>
      </c>
      <c r="H76">
        <v>542</v>
      </c>
      <c r="I76" s="1"/>
      <c r="J76">
        <f t="shared" si="8"/>
        <v>120.33833585966698</v>
      </c>
      <c r="K76">
        <f t="shared" si="9"/>
        <v>151.58001920784974</v>
      </c>
      <c r="L76">
        <f t="shared" si="10"/>
        <v>218.69178343727941</v>
      </c>
      <c r="M76">
        <f t="shared" si="11"/>
        <v>386.47119401085359</v>
      </c>
      <c r="N76">
        <f t="shared" si="12"/>
        <v>627.1478657301875</v>
      </c>
    </row>
    <row r="77" spans="1:14">
      <c r="A77">
        <v>221</v>
      </c>
      <c r="B77" s="1">
        <f t="shared" si="7"/>
        <v>5.619909502262443</v>
      </c>
      <c r="C77" s="2">
        <v>0.84611999999999998</v>
      </c>
      <c r="D77">
        <v>93</v>
      </c>
      <c r="E77">
        <v>153</v>
      </c>
      <c r="F77">
        <v>225</v>
      </c>
      <c r="G77">
        <v>456</v>
      </c>
      <c r="H77">
        <v>689</v>
      </c>
      <c r="I77" s="1"/>
      <c r="J77">
        <f t="shared" si="8"/>
        <v>109.91348744858885</v>
      </c>
      <c r="K77">
        <f t="shared" si="9"/>
        <v>180.82541483477522</v>
      </c>
      <c r="L77">
        <f t="shared" si="10"/>
        <v>265.91972769819887</v>
      </c>
      <c r="M77">
        <f t="shared" si="11"/>
        <v>538.93064813501633</v>
      </c>
      <c r="N77">
        <f t="shared" si="12"/>
        <v>814.30529948470667</v>
      </c>
    </row>
    <row r="78" spans="1:14">
      <c r="A78">
        <v>220</v>
      </c>
      <c r="B78" s="1">
        <f t="shared" si="7"/>
        <v>5.6454545454545455</v>
      </c>
      <c r="C78" s="2">
        <v>0.82625000000000004</v>
      </c>
      <c r="D78">
        <v>81</v>
      </c>
      <c r="E78">
        <v>167</v>
      </c>
      <c r="F78">
        <v>327</v>
      </c>
      <c r="G78">
        <v>579</v>
      </c>
      <c r="H78">
        <v>862</v>
      </c>
      <c r="I78" s="1"/>
      <c r="J78">
        <f t="shared" si="8"/>
        <v>98.033282904689855</v>
      </c>
      <c r="K78">
        <f t="shared" si="9"/>
        <v>202.11800302571859</v>
      </c>
      <c r="L78">
        <f t="shared" si="10"/>
        <v>395.76399394856276</v>
      </c>
      <c r="M78">
        <f t="shared" si="11"/>
        <v>700.75642965204236</v>
      </c>
      <c r="N78">
        <f t="shared" si="12"/>
        <v>1043.2677760968229</v>
      </c>
    </row>
    <row r="79" spans="1:14">
      <c r="A79">
        <v>219</v>
      </c>
      <c r="B79" s="1">
        <f t="shared" si="7"/>
        <v>5.6712328767123283</v>
      </c>
      <c r="C79" s="3">
        <v>0.80342999999999998</v>
      </c>
      <c r="D79">
        <v>91</v>
      </c>
      <c r="E79">
        <v>202</v>
      </c>
      <c r="F79">
        <v>372</v>
      </c>
      <c r="G79">
        <v>674</v>
      </c>
      <c r="H79">
        <v>1058</v>
      </c>
      <c r="I79" s="1"/>
      <c r="J79">
        <f t="shared" si="8"/>
        <v>113.26437897514407</v>
      </c>
      <c r="K79">
        <f t="shared" si="9"/>
        <v>251.42202805471541</v>
      </c>
      <c r="L79">
        <f t="shared" si="10"/>
        <v>463.01482394234722</v>
      </c>
      <c r="M79">
        <f t="shared" si="11"/>
        <v>838.903202519199</v>
      </c>
      <c r="N79">
        <f t="shared" si="12"/>
        <v>1316.8539885242026</v>
      </c>
    </row>
    <row r="80" spans="1:14">
      <c r="A80">
        <v>218</v>
      </c>
      <c r="B80" s="1">
        <f t="shared" si="7"/>
        <v>5.6972477064220186</v>
      </c>
      <c r="C80" s="2">
        <v>0.77758000000000005</v>
      </c>
      <c r="D80">
        <v>107</v>
      </c>
      <c r="E80">
        <v>192</v>
      </c>
      <c r="F80">
        <v>348</v>
      </c>
      <c r="G80">
        <v>729</v>
      </c>
      <c r="H80">
        <v>1059</v>
      </c>
      <c r="I80" s="1"/>
      <c r="J80">
        <f t="shared" si="8"/>
        <v>137.60641991820776</v>
      </c>
      <c r="K80">
        <f t="shared" si="9"/>
        <v>246.91993106818589</v>
      </c>
      <c r="L80">
        <f t="shared" si="10"/>
        <v>447.54237506108694</v>
      </c>
      <c r="M80">
        <f t="shared" si="11"/>
        <v>937.5241132745183</v>
      </c>
      <c r="N80">
        <f t="shared" si="12"/>
        <v>1361.9177447979628</v>
      </c>
    </row>
    <row r="81" spans="1:14">
      <c r="A81">
        <v>217</v>
      </c>
      <c r="B81" s="1">
        <f t="shared" si="7"/>
        <v>5.7235023041474653</v>
      </c>
      <c r="C81" s="2">
        <v>0.74834999999999996</v>
      </c>
      <c r="D81">
        <v>121</v>
      </c>
      <c r="E81">
        <v>220</v>
      </c>
      <c r="F81">
        <v>398</v>
      </c>
      <c r="G81">
        <v>724</v>
      </c>
      <c r="H81">
        <v>1008</v>
      </c>
      <c r="I81" s="1"/>
      <c r="J81">
        <f t="shared" si="8"/>
        <v>161.689049241665</v>
      </c>
      <c r="K81">
        <f t="shared" si="9"/>
        <v>293.98008953030001</v>
      </c>
      <c r="L81">
        <f t="shared" si="10"/>
        <v>531.83670742299728</v>
      </c>
      <c r="M81">
        <f t="shared" si="11"/>
        <v>967.46174918153281</v>
      </c>
      <c r="N81">
        <f t="shared" si="12"/>
        <v>1346.9633193024656</v>
      </c>
    </row>
    <row r="82" spans="1:14">
      <c r="A82">
        <v>216</v>
      </c>
      <c r="B82" s="1">
        <f t="shared" si="7"/>
        <v>5.75</v>
      </c>
      <c r="C82" s="2">
        <v>0.71682999999999997</v>
      </c>
      <c r="D82">
        <v>104</v>
      </c>
      <c r="E82">
        <v>218</v>
      </c>
      <c r="F82">
        <v>326</v>
      </c>
      <c r="G82">
        <v>634</v>
      </c>
      <c r="H82">
        <v>871</v>
      </c>
      <c r="I82" s="1"/>
      <c r="J82">
        <f t="shared" si="8"/>
        <v>145.08321359318109</v>
      </c>
      <c r="K82">
        <f t="shared" si="9"/>
        <v>304.11673618570654</v>
      </c>
      <c r="L82">
        <f t="shared" si="10"/>
        <v>454.78007337862533</v>
      </c>
      <c r="M82">
        <f t="shared" si="11"/>
        <v>884.44959055843094</v>
      </c>
      <c r="N82">
        <f t="shared" si="12"/>
        <v>1215.0719138428917</v>
      </c>
    </row>
    <row r="83" spans="1:14">
      <c r="A83">
        <v>215</v>
      </c>
      <c r="B83" s="1">
        <f t="shared" si="7"/>
        <v>5.7767441860465114</v>
      </c>
      <c r="C83" s="2">
        <v>0.68150999999999995</v>
      </c>
      <c r="D83">
        <v>128</v>
      </c>
      <c r="E83">
        <v>202</v>
      </c>
      <c r="F83">
        <v>336</v>
      </c>
      <c r="G83">
        <v>555</v>
      </c>
      <c r="H83">
        <v>653</v>
      </c>
      <c r="I83" s="1"/>
      <c r="J83">
        <f t="shared" si="8"/>
        <v>187.8182271720151</v>
      </c>
      <c r="K83">
        <f t="shared" si="9"/>
        <v>296.40063975583632</v>
      </c>
      <c r="L83">
        <f t="shared" si="10"/>
        <v>493.02284632653965</v>
      </c>
      <c r="M83">
        <f t="shared" si="11"/>
        <v>814.36809437865918</v>
      </c>
      <c r="N83">
        <f t="shared" si="12"/>
        <v>958.16642455723331</v>
      </c>
    </row>
    <row r="84" spans="1:14">
      <c r="A84">
        <v>214</v>
      </c>
      <c r="B84" s="1">
        <f t="shared" si="7"/>
        <v>5.8037383177570092</v>
      </c>
      <c r="C84" s="2">
        <v>0.64317999999999997</v>
      </c>
      <c r="D84">
        <v>137</v>
      </c>
      <c r="E84">
        <v>233</v>
      </c>
      <c r="F84">
        <v>241</v>
      </c>
      <c r="G84">
        <v>426</v>
      </c>
      <c r="H84">
        <v>515</v>
      </c>
      <c r="I84" s="1"/>
      <c r="J84">
        <f t="shared" si="8"/>
        <v>213.00413570073698</v>
      </c>
      <c r="K84">
        <f t="shared" si="9"/>
        <v>362.26250816256726</v>
      </c>
      <c r="L84">
        <f t="shared" si="10"/>
        <v>374.70070586771976</v>
      </c>
      <c r="M84">
        <f t="shared" si="11"/>
        <v>662.33402779937194</v>
      </c>
      <c r="N84">
        <f t="shared" si="12"/>
        <v>800.70897726919372</v>
      </c>
    </row>
    <row r="85" spans="1:14">
      <c r="A85">
        <v>213</v>
      </c>
      <c r="B85" s="1">
        <f t="shared" si="7"/>
        <v>5.830985915492958</v>
      </c>
      <c r="C85" s="2">
        <v>0.60267999999999999</v>
      </c>
      <c r="D85">
        <v>138</v>
      </c>
      <c r="E85">
        <v>176</v>
      </c>
      <c r="F85">
        <v>232</v>
      </c>
      <c r="G85">
        <v>362</v>
      </c>
      <c r="H85">
        <v>455</v>
      </c>
      <c r="I85" s="1"/>
      <c r="J85">
        <f t="shared" si="8"/>
        <v>228.9772350169244</v>
      </c>
      <c r="K85">
        <f t="shared" si="9"/>
        <v>292.02893741288909</v>
      </c>
      <c r="L85">
        <f t="shared" si="10"/>
        <v>384.94723568062653</v>
      </c>
      <c r="M85">
        <f t="shared" si="11"/>
        <v>600.65042808787416</v>
      </c>
      <c r="N85">
        <f t="shared" si="12"/>
        <v>754.96117342536672</v>
      </c>
    </row>
    <row r="86" spans="1:14">
      <c r="A86">
        <v>212</v>
      </c>
      <c r="B86" s="1">
        <f t="shared" si="7"/>
        <v>5.8584905660377355</v>
      </c>
      <c r="C86" s="2">
        <v>0.56089</v>
      </c>
      <c r="D86">
        <v>135</v>
      </c>
      <c r="E86">
        <v>191</v>
      </c>
      <c r="F86">
        <v>203</v>
      </c>
      <c r="G86">
        <v>329</v>
      </c>
      <c r="H86">
        <v>413</v>
      </c>
      <c r="I86" s="1"/>
      <c r="J86">
        <f t="shared" si="8"/>
        <v>240.68890513291376</v>
      </c>
      <c r="K86">
        <f t="shared" si="9"/>
        <v>340.53022874360391</v>
      </c>
      <c r="L86">
        <f t="shared" si="10"/>
        <v>361.9247980887518</v>
      </c>
      <c r="M86">
        <f t="shared" si="11"/>
        <v>586.56777621280469</v>
      </c>
      <c r="N86">
        <f t="shared" si="12"/>
        <v>736.32976162883983</v>
      </c>
    </row>
    <row r="87" spans="1:14">
      <c r="A87">
        <v>211</v>
      </c>
      <c r="B87" s="1">
        <f t="shared" si="7"/>
        <v>5.8862559241706158</v>
      </c>
      <c r="C87" s="2">
        <v>0.51822000000000001</v>
      </c>
      <c r="D87">
        <v>131</v>
      </c>
      <c r="E87">
        <v>188</v>
      </c>
      <c r="F87">
        <v>238</v>
      </c>
      <c r="G87">
        <v>361</v>
      </c>
      <c r="H87">
        <v>452</v>
      </c>
      <c r="I87" s="1"/>
      <c r="J87">
        <f t="shared" si="8"/>
        <v>252.78839103083632</v>
      </c>
      <c r="K87">
        <f t="shared" si="9"/>
        <v>362.78028636486431</v>
      </c>
      <c r="L87">
        <f t="shared" si="10"/>
        <v>459.26440507892397</v>
      </c>
      <c r="M87">
        <f t="shared" si="11"/>
        <v>696.61533711551078</v>
      </c>
      <c r="N87">
        <f t="shared" si="12"/>
        <v>872.21643317509938</v>
      </c>
    </row>
    <row r="88" spans="1:14">
      <c r="A88">
        <v>210</v>
      </c>
      <c r="B88" s="1">
        <f t="shared" si="7"/>
        <v>5.9142857142857146</v>
      </c>
      <c r="C88" s="2">
        <v>0.47397</v>
      </c>
      <c r="D88">
        <v>101</v>
      </c>
      <c r="E88">
        <v>176</v>
      </c>
      <c r="F88">
        <v>252</v>
      </c>
      <c r="G88">
        <v>391</v>
      </c>
      <c r="H88">
        <v>632</v>
      </c>
      <c r="I88" s="1"/>
      <c r="J88">
        <f t="shared" si="8"/>
        <v>213.09365571660655</v>
      </c>
      <c r="K88">
        <f t="shared" si="9"/>
        <v>371.3315188725025</v>
      </c>
      <c r="L88">
        <f t="shared" si="10"/>
        <v>531.67922020381036</v>
      </c>
      <c r="M88">
        <f t="shared" si="11"/>
        <v>824.94672658607089</v>
      </c>
      <c r="N88">
        <f t="shared" si="12"/>
        <v>1333.4177268603498</v>
      </c>
    </row>
    <row r="89" spans="1:14">
      <c r="A89">
        <v>209</v>
      </c>
      <c r="B89" s="1">
        <f t="shared" si="7"/>
        <v>5.9425837320574164</v>
      </c>
      <c r="C89" s="2">
        <v>0.43009999999999998</v>
      </c>
      <c r="D89">
        <v>116</v>
      </c>
      <c r="E89">
        <v>222</v>
      </c>
      <c r="F89">
        <v>355</v>
      </c>
      <c r="G89">
        <v>569</v>
      </c>
      <c r="H89">
        <v>790</v>
      </c>
      <c r="I89" s="1"/>
      <c r="J89">
        <f t="shared" si="8"/>
        <v>269.70471983259711</v>
      </c>
      <c r="K89">
        <f t="shared" si="9"/>
        <v>516.15903278307371</v>
      </c>
      <c r="L89">
        <f t="shared" si="10"/>
        <v>825.38944431527557</v>
      </c>
      <c r="M89">
        <f t="shared" si="11"/>
        <v>1322.9481515926529</v>
      </c>
      <c r="N89">
        <f t="shared" si="12"/>
        <v>1836.7821436875147</v>
      </c>
    </row>
    <row r="90" spans="1:14">
      <c r="A90">
        <v>208</v>
      </c>
      <c r="B90" s="1">
        <f t="shared" si="7"/>
        <v>5.9711538461538458</v>
      </c>
      <c r="C90" s="2">
        <v>0.38815</v>
      </c>
      <c r="D90">
        <v>136</v>
      </c>
      <c r="E90">
        <v>231</v>
      </c>
      <c r="F90">
        <v>414</v>
      </c>
      <c r="G90">
        <v>728</v>
      </c>
      <c r="H90">
        <v>1069</v>
      </c>
      <c r="I90" s="1"/>
      <c r="J90">
        <f t="shared" si="8"/>
        <v>350.38000772897078</v>
      </c>
      <c r="K90">
        <f t="shared" si="9"/>
        <v>595.13074842200183</v>
      </c>
      <c r="L90">
        <f t="shared" si="10"/>
        <v>1066.5979647043669</v>
      </c>
      <c r="M90">
        <f t="shared" si="11"/>
        <v>1875.5635707844906</v>
      </c>
      <c r="N90">
        <f t="shared" si="12"/>
        <v>2754.0899136931598</v>
      </c>
    </row>
    <row r="91" spans="1:14">
      <c r="A91">
        <v>207</v>
      </c>
      <c r="B91" s="1">
        <f t="shared" si="7"/>
        <v>6</v>
      </c>
      <c r="C91" s="2">
        <v>0.34869</v>
      </c>
      <c r="D91">
        <v>127</v>
      </c>
      <c r="E91">
        <v>291</v>
      </c>
      <c r="F91">
        <v>477</v>
      </c>
      <c r="G91">
        <v>816</v>
      </c>
      <c r="H91">
        <v>1190</v>
      </c>
      <c r="I91" s="1"/>
      <c r="J91">
        <f t="shared" si="8"/>
        <v>364.22036766181998</v>
      </c>
      <c r="K91">
        <f t="shared" si="9"/>
        <v>834.55218102039055</v>
      </c>
      <c r="L91">
        <f t="shared" si="10"/>
        <v>1367.977286414867</v>
      </c>
      <c r="M91">
        <f t="shared" si="11"/>
        <v>2340.1875591499611</v>
      </c>
      <c r="N91">
        <f t="shared" si="12"/>
        <v>3412.7735237603601</v>
      </c>
    </row>
    <row r="92" spans="1:14">
      <c r="A92">
        <v>206</v>
      </c>
      <c r="B92" s="1">
        <f t="shared" si="7"/>
        <v>6.0291262135922334</v>
      </c>
      <c r="C92" s="2">
        <v>0.31174000000000002</v>
      </c>
      <c r="D92">
        <v>133</v>
      </c>
      <c r="E92">
        <v>288</v>
      </c>
      <c r="F92">
        <v>493</v>
      </c>
      <c r="G92">
        <v>983</v>
      </c>
      <c r="H92">
        <v>1331</v>
      </c>
      <c r="I92" s="1"/>
      <c r="J92">
        <f t="shared" si="8"/>
        <v>426.63758260088531</v>
      </c>
      <c r="K92">
        <f t="shared" si="9"/>
        <v>923.84679540642833</v>
      </c>
      <c r="L92">
        <f t="shared" si="10"/>
        <v>1581.4460768589208</v>
      </c>
      <c r="M92">
        <f t="shared" si="11"/>
        <v>3153.2687495990244</v>
      </c>
      <c r="N92">
        <f t="shared" si="12"/>
        <v>4269.5836273817922</v>
      </c>
    </row>
    <row r="93" spans="1:14">
      <c r="A93">
        <v>205</v>
      </c>
      <c r="B93" s="1">
        <f t="shared" si="7"/>
        <v>6.0585365853658537</v>
      </c>
      <c r="C93" s="2">
        <v>0.27834999999999999</v>
      </c>
      <c r="D93">
        <v>100</v>
      </c>
      <c r="E93">
        <v>290</v>
      </c>
      <c r="F93">
        <v>508</v>
      </c>
      <c r="G93">
        <v>824</v>
      </c>
      <c r="H93">
        <v>1145</v>
      </c>
      <c r="I93" s="1"/>
      <c r="J93">
        <f t="shared" si="8"/>
        <v>359.25992455541586</v>
      </c>
      <c r="K93">
        <f t="shared" si="9"/>
        <v>1041.8537812107061</v>
      </c>
      <c r="L93">
        <f t="shared" si="10"/>
        <v>1825.0404167415127</v>
      </c>
      <c r="M93">
        <f t="shared" si="11"/>
        <v>2960.3017783366267</v>
      </c>
      <c r="N93">
        <f t="shared" si="12"/>
        <v>4113.5261361595112</v>
      </c>
    </row>
    <row r="94" spans="1:14">
      <c r="A94">
        <v>204</v>
      </c>
      <c r="B94" s="1">
        <f t="shared" si="7"/>
        <v>6.0882352941176467</v>
      </c>
      <c r="C94" s="2">
        <v>0.24933</v>
      </c>
      <c r="D94">
        <v>103</v>
      </c>
      <c r="E94">
        <v>267</v>
      </c>
      <c r="F94">
        <v>409</v>
      </c>
      <c r="G94">
        <v>691</v>
      </c>
      <c r="H94">
        <v>923</v>
      </c>
      <c r="I94" s="1"/>
      <c r="J94">
        <f t="shared" si="8"/>
        <v>413.10712710062967</v>
      </c>
      <c r="K94">
        <f t="shared" si="9"/>
        <v>1070.8699314161954</v>
      </c>
      <c r="L94">
        <f t="shared" si="10"/>
        <v>1640.396261982112</v>
      </c>
      <c r="M94">
        <f t="shared" si="11"/>
        <v>2771.4274255003411</v>
      </c>
      <c r="N94">
        <f t="shared" si="12"/>
        <v>3701.9211486784584</v>
      </c>
    </row>
    <row r="95" spans="1:14">
      <c r="A95">
        <v>203</v>
      </c>
      <c r="B95" s="1">
        <f t="shared" si="7"/>
        <v>6.1182266009852215</v>
      </c>
      <c r="C95" s="2">
        <v>0.22345000000000001</v>
      </c>
      <c r="D95">
        <v>100</v>
      </c>
      <c r="E95">
        <v>237</v>
      </c>
      <c r="F95">
        <v>352</v>
      </c>
      <c r="G95">
        <v>554</v>
      </c>
      <c r="H95">
        <v>675</v>
      </c>
      <c r="I95" s="1"/>
      <c r="J95">
        <f t="shared" si="8"/>
        <v>447.52741105392704</v>
      </c>
      <c r="K95">
        <f t="shared" si="9"/>
        <v>1060.6399641978071</v>
      </c>
      <c r="L95">
        <f t="shared" si="10"/>
        <v>1575.2964869098232</v>
      </c>
      <c r="M95">
        <f t="shared" si="11"/>
        <v>2479.3018572387559</v>
      </c>
      <c r="N95">
        <f t="shared" si="12"/>
        <v>3020.8100246140075</v>
      </c>
    </row>
    <row r="96" spans="1:14">
      <c r="A96">
        <v>202</v>
      </c>
      <c r="B96" s="1">
        <f t="shared" si="7"/>
        <v>6.1485148514851486</v>
      </c>
      <c r="C96" s="2">
        <v>0.20068</v>
      </c>
      <c r="D96">
        <v>83</v>
      </c>
      <c r="E96">
        <v>204</v>
      </c>
      <c r="F96">
        <v>252</v>
      </c>
      <c r="G96">
        <v>409</v>
      </c>
      <c r="H96">
        <v>476</v>
      </c>
      <c r="I96" s="1"/>
      <c r="J96">
        <f t="shared" si="8"/>
        <v>413.59378114411004</v>
      </c>
      <c r="K96">
        <f t="shared" si="9"/>
        <v>1016.5437512457644</v>
      </c>
      <c r="L96">
        <f t="shared" si="10"/>
        <v>1255.7305162447678</v>
      </c>
      <c r="M96">
        <f t="shared" si="11"/>
        <v>2038.0705600956746</v>
      </c>
      <c r="N96">
        <f t="shared" si="12"/>
        <v>2371.9354195734504</v>
      </c>
    </row>
    <row r="97" spans="1:14">
      <c r="A97">
        <v>201</v>
      </c>
      <c r="B97" s="1">
        <f t="shared" si="7"/>
        <v>6.1791044776119399</v>
      </c>
      <c r="C97" s="2">
        <v>0.18101</v>
      </c>
      <c r="D97">
        <v>104</v>
      </c>
      <c r="E97">
        <v>148</v>
      </c>
      <c r="F97">
        <v>203</v>
      </c>
      <c r="G97">
        <v>288</v>
      </c>
      <c r="H97">
        <v>382</v>
      </c>
      <c r="I97" s="1"/>
      <c r="J97">
        <f t="shared" si="8"/>
        <v>574.55389205016297</v>
      </c>
      <c r="K97">
        <f t="shared" si="9"/>
        <v>817.63438484061658</v>
      </c>
      <c r="L97">
        <f t="shared" si="10"/>
        <v>1121.4850008286835</v>
      </c>
      <c r="M97">
        <f t="shared" si="11"/>
        <v>1591.0723164466051</v>
      </c>
      <c r="N97">
        <f t="shared" si="12"/>
        <v>2110.3806419534831</v>
      </c>
    </row>
    <row r="98" spans="1:14">
      <c r="A98">
        <v>200</v>
      </c>
      <c r="B98" s="1">
        <f t="shared" si="7"/>
        <v>6.21</v>
      </c>
      <c r="C98" s="2">
        <v>0.16522999999999999</v>
      </c>
      <c r="D98">
        <v>77</v>
      </c>
      <c r="E98">
        <v>118</v>
      </c>
      <c r="F98">
        <v>168</v>
      </c>
      <c r="G98">
        <v>259</v>
      </c>
      <c r="H98">
        <v>346</v>
      </c>
      <c r="I98" s="1"/>
      <c r="J98">
        <f t="shared" si="8"/>
        <v>466.01706711856201</v>
      </c>
      <c r="K98">
        <f t="shared" si="9"/>
        <v>714.15602493493918</v>
      </c>
      <c r="L98">
        <f t="shared" si="10"/>
        <v>1016.7645100768626</v>
      </c>
      <c r="M98">
        <f t="shared" si="11"/>
        <v>1567.5119530351633</v>
      </c>
      <c r="N98">
        <f t="shared" si="12"/>
        <v>2094.05071718211</v>
      </c>
    </row>
    <row r="99" spans="1:14">
      <c r="B99" s="1"/>
      <c r="C99" s="1"/>
      <c r="I99" s="1"/>
    </row>
    <row r="100" spans="1:14">
      <c r="B100" s="1"/>
      <c r="C100" s="1"/>
      <c r="I100" s="1"/>
    </row>
    <row r="101" spans="1:14">
      <c r="B101" s="1"/>
      <c r="C101" s="1"/>
      <c r="I101" s="1"/>
    </row>
    <row r="102" spans="1:14">
      <c r="B102" s="1"/>
      <c r="C102" s="1"/>
      <c r="I102" s="1"/>
    </row>
    <row r="103" spans="1:14">
      <c r="B103" s="1"/>
      <c r="C103" s="1"/>
      <c r="I103" s="1"/>
    </row>
    <row r="104" spans="1:14">
      <c r="B104" s="1"/>
      <c r="C104" s="1"/>
      <c r="I104" s="1"/>
    </row>
    <row r="105" spans="1:14">
      <c r="B105" s="1"/>
      <c r="C105" s="1"/>
      <c r="I105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Si_SiO2_substrate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Marina</cp:lastModifiedBy>
  <dcterms:modified xsi:type="dcterms:W3CDTF">2024-12-24T17:40:04Z</dcterms:modified>
</cp:coreProperties>
</file>