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\Desktop\CaF2_raksts\Open data\"/>
    </mc:Choice>
  </mc:AlternateContent>
  <bookViews>
    <workbookView xWindow="0" yWindow="20" windowWidth="16160" windowHeight="102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R6" i="1" l="1"/>
  <c r="S6" i="1"/>
  <c r="T6" i="1"/>
  <c r="R7" i="1"/>
  <c r="S7" i="1"/>
  <c r="T7" i="1"/>
  <c r="R8" i="1"/>
  <c r="S8" i="1"/>
  <c r="T8" i="1"/>
  <c r="R9" i="1"/>
  <c r="S9" i="1"/>
  <c r="T9" i="1"/>
  <c r="R10" i="1"/>
  <c r="S10" i="1"/>
  <c r="T10" i="1"/>
  <c r="R11" i="1"/>
  <c r="S11" i="1"/>
  <c r="T11" i="1"/>
  <c r="R12" i="1"/>
  <c r="S12" i="1"/>
  <c r="T12" i="1"/>
  <c r="R13" i="1"/>
  <c r="S13" i="1"/>
  <c r="T13" i="1"/>
  <c r="R14" i="1"/>
  <c r="S14" i="1"/>
  <c r="T14" i="1"/>
  <c r="R15" i="1"/>
  <c r="S15" i="1"/>
  <c r="T15" i="1"/>
  <c r="R16" i="1"/>
  <c r="S16" i="1"/>
  <c r="T16" i="1"/>
  <c r="R17" i="1"/>
  <c r="S17" i="1"/>
  <c r="T17" i="1"/>
  <c r="R18" i="1"/>
  <c r="S18" i="1"/>
  <c r="T18" i="1"/>
  <c r="R19" i="1"/>
  <c r="S19" i="1"/>
  <c r="T19" i="1"/>
  <c r="R20" i="1"/>
  <c r="S20" i="1"/>
  <c r="T20" i="1"/>
  <c r="R21" i="1"/>
  <c r="S21" i="1"/>
  <c r="T21" i="1"/>
  <c r="R22" i="1"/>
  <c r="S22" i="1"/>
  <c r="T22" i="1"/>
  <c r="R23" i="1"/>
  <c r="S23" i="1"/>
  <c r="T23" i="1"/>
  <c r="R24" i="1"/>
  <c r="S24" i="1"/>
  <c r="T24" i="1"/>
  <c r="R25" i="1"/>
  <c r="S25" i="1"/>
  <c r="T25" i="1"/>
  <c r="R26" i="1"/>
  <c r="S26" i="1"/>
  <c r="T26" i="1"/>
  <c r="R27" i="1"/>
  <c r="S27" i="1"/>
  <c r="T27" i="1"/>
  <c r="R28" i="1"/>
  <c r="S28" i="1"/>
  <c r="T28" i="1"/>
  <c r="R29" i="1"/>
  <c r="S29" i="1"/>
  <c r="T29" i="1"/>
  <c r="R30" i="1"/>
  <c r="S30" i="1"/>
  <c r="T30" i="1"/>
  <c r="R31" i="1"/>
  <c r="S31" i="1"/>
  <c r="T31" i="1"/>
  <c r="R32" i="1"/>
  <c r="S32" i="1"/>
  <c r="T32" i="1"/>
  <c r="R33" i="1"/>
  <c r="S33" i="1"/>
  <c r="T33" i="1"/>
  <c r="R34" i="1"/>
  <c r="S34" i="1"/>
  <c r="T34" i="1"/>
  <c r="R35" i="1"/>
  <c r="S35" i="1"/>
  <c r="T35" i="1"/>
  <c r="R36" i="1"/>
  <c r="S36" i="1"/>
  <c r="T36" i="1"/>
  <c r="R37" i="1"/>
  <c r="S37" i="1"/>
  <c r="T37" i="1"/>
  <c r="R38" i="1"/>
  <c r="S38" i="1"/>
  <c r="T38" i="1"/>
  <c r="R39" i="1"/>
  <c r="S39" i="1"/>
  <c r="T39" i="1"/>
  <c r="R40" i="1"/>
  <c r="S40" i="1"/>
  <c r="T40" i="1"/>
  <c r="R41" i="1"/>
  <c r="S41" i="1"/>
  <c r="T41" i="1"/>
  <c r="R42" i="1"/>
  <c r="S42" i="1"/>
  <c r="T42" i="1"/>
  <c r="R43" i="1"/>
  <c r="S43" i="1"/>
  <c r="T43" i="1"/>
  <c r="R44" i="1"/>
  <c r="S44" i="1"/>
  <c r="T44" i="1"/>
  <c r="R45" i="1"/>
  <c r="S45" i="1"/>
  <c r="T45" i="1"/>
  <c r="R46" i="1"/>
  <c r="S46" i="1"/>
  <c r="T46" i="1"/>
  <c r="R47" i="1"/>
  <c r="S47" i="1"/>
  <c r="T47" i="1"/>
  <c r="R48" i="1"/>
  <c r="S48" i="1"/>
  <c r="T48" i="1"/>
  <c r="R49" i="1"/>
  <c r="S49" i="1"/>
  <c r="T49" i="1"/>
  <c r="R50" i="1"/>
  <c r="S50" i="1"/>
  <c r="T50" i="1"/>
  <c r="R51" i="1"/>
  <c r="S51" i="1"/>
  <c r="T51" i="1"/>
  <c r="R52" i="1"/>
  <c r="S52" i="1"/>
  <c r="T52" i="1"/>
  <c r="R53" i="1"/>
  <c r="S53" i="1"/>
  <c r="T53" i="1"/>
  <c r="R54" i="1"/>
  <c r="S54" i="1"/>
  <c r="T54" i="1"/>
  <c r="R55" i="1"/>
  <c r="S55" i="1"/>
  <c r="T55" i="1"/>
  <c r="R56" i="1"/>
  <c r="S56" i="1"/>
  <c r="T56" i="1"/>
  <c r="R57" i="1"/>
  <c r="S57" i="1"/>
  <c r="T57" i="1"/>
  <c r="R58" i="1"/>
  <c r="S58" i="1"/>
  <c r="T58" i="1"/>
  <c r="R59" i="1"/>
  <c r="S59" i="1"/>
  <c r="T59" i="1"/>
  <c r="R60" i="1"/>
  <c r="S60" i="1"/>
  <c r="T60" i="1"/>
  <c r="R61" i="1"/>
  <c r="S61" i="1"/>
  <c r="T61" i="1"/>
  <c r="R62" i="1"/>
  <c r="S62" i="1"/>
  <c r="T62" i="1"/>
  <c r="R63" i="1"/>
  <c r="S63" i="1"/>
  <c r="T63" i="1"/>
  <c r="R64" i="1"/>
  <c r="S64" i="1"/>
  <c r="T64" i="1"/>
  <c r="R65" i="1"/>
  <c r="S65" i="1"/>
  <c r="T65" i="1"/>
  <c r="R66" i="1"/>
  <c r="S66" i="1"/>
  <c r="T66" i="1"/>
  <c r="R67" i="1"/>
  <c r="S67" i="1"/>
  <c r="T67" i="1"/>
  <c r="R68" i="1"/>
  <c r="S68" i="1"/>
  <c r="T68" i="1"/>
  <c r="R69" i="1"/>
  <c r="S69" i="1"/>
  <c r="T69" i="1"/>
  <c r="R70" i="1"/>
  <c r="S70" i="1"/>
  <c r="T70" i="1"/>
  <c r="R71" i="1"/>
  <c r="S71" i="1"/>
  <c r="T71" i="1"/>
  <c r="R72" i="1"/>
  <c r="S72" i="1"/>
  <c r="T72" i="1"/>
  <c r="R73" i="1"/>
  <c r="S73" i="1"/>
  <c r="T73" i="1"/>
  <c r="R74" i="1"/>
  <c r="S74" i="1"/>
  <c r="T74" i="1"/>
  <c r="R75" i="1"/>
  <c r="S75" i="1"/>
  <c r="T75" i="1"/>
  <c r="R76" i="1"/>
  <c r="S76" i="1"/>
  <c r="T76" i="1"/>
  <c r="R77" i="1"/>
  <c r="S77" i="1"/>
  <c r="T77" i="1"/>
  <c r="R78" i="1"/>
  <c r="S78" i="1"/>
  <c r="T78" i="1"/>
  <c r="R79" i="1"/>
  <c r="S79" i="1"/>
  <c r="T79" i="1"/>
  <c r="R80" i="1"/>
  <c r="S80" i="1"/>
  <c r="T80" i="1"/>
  <c r="R81" i="1"/>
  <c r="S81" i="1"/>
  <c r="T81" i="1"/>
  <c r="R82" i="1"/>
  <c r="S82" i="1"/>
  <c r="T82" i="1"/>
  <c r="R83" i="1"/>
  <c r="S83" i="1"/>
  <c r="T83" i="1"/>
  <c r="R84" i="1"/>
  <c r="S84" i="1"/>
  <c r="T84" i="1"/>
  <c r="R85" i="1"/>
  <c r="S85" i="1"/>
  <c r="T85" i="1"/>
  <c r="R86" i="1"/>
  <c r="S86" i="1"/>
  <c r="T86" i="1"/>
  <c r="R87" i="1"/>
  <c r="S87" i="1"/>
  <c r="T87" i="1"/>
  <c r="R88" i="1"/>
  <c r="S88" i="1"/>
  <c r="T88" i="1"/>
  <c r="R89" i="1"/>
  <c r="S89" i="1"/>
  <c r="T89" i="1"/>
  <c r="R90" i="1"/>
  <c r="S90" i="1"/>
  <c r="T90" i="1"/>
  <c r="R91" i="1"/>
  <c r="S91" i="1"/>
  <c r="T91" i="1"/>
  <c r="R92" i="1"/>
  <c r="S92" i="1"/>
  <c r="T92" i="1"/>
  <c r="R93" i="1"/>
  <c r="S93" i="1"/>
  <c r="T93" i="1"/>
  <c r="R94" i="1"/>
  <c r="S94" i="1"/>
  <c r="T94" i="1"/>
  <c r="R95" i="1"/>
  <c r="S95" i="1"/>
  <c r="T95" i="1"/>
  <c r="R96" i="1"/>
  <c r="S96" i="1"/>
  <c r="T96" i="1"/>
  <c r="R97" i="1"/>
  <c r="S97" i="1"/>
  <c r="T97" i="1"/>
  <c r="R98" i="1"/>
  <c r="S98" i="1"/>
  <c r="T98" i="1"/>
  <c r="R99" i="1"/>
  <c r="S99" i="1"/>
  <c r="T99" i="1"/>
  <c r="R100" i="1"/>
  <c r="S100" i="1"/>
  <c r="T100" i="1"/>
  <c r="R101" i="1"/>
  <c r="S101" i="1"/>
  <c r="T101" i="1"/>
  <c r="R102" i="1"/>
  <c r="S102" i="1"/>
  <c r="T102" i="1"/>
  <c r="R103" i="1"/>
  <c r="S103" i="1"/>
  <c r="T103" i="1"/>
  <c r="R104" i="1"/>
  <c r="S104" i="1"/>
  <c r="T104" i="1"/>
  <c r="R105" i="1"/>
  <c r="S105" i="1"/>
  <c r="T105" i="1"/>
  <c r="R5" i="1"/>
  <c r="S5" i="1"/>
  <c r="T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5" i="1"/>
  <c r="Y6" i="1"/>
  <c r="Z6" i="1"/>
  <c r="AA6" i="1"/>
  <c r="AB6" i="1"/>
  <c r="Y7" i="1"/>
  <c r="Z7" i="1"/>
  <c r="AA7" i="1"/>
  <c r="AB7" i="1"/>
  <c r="Y8" i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Y12" i="1"/>
  <c r="Z12" i="1"/>
  <c r="AA12" i="1"/>
  <c r="AB12" i="1"/>
  <c r="Y13" i="1"/>
  <c r="Z13" i="1"/>
  <c r="AA13" i="1"/>
  <c r="AB13" i="1"/>
  <c r="Y14" i="1"/>
  <c r="Z14" i="1"/>
  <c r="AA14" i="1"/>
  <c r="AB14" i="1"/>
  <c r="Y15" i="1"/>
  <c r="Z15" i="1"/>
  <c r="AA15" i="1"/>
  <c r="AB15" i="1"/>
  <c r="Y16" i="1"/>
  <c r="Z16" i="1"/>
  <c r="AA16" i="1"/>
  <c r="AB16" i="1"/>
  <c r="Y17" i="1"/>
  <c r="Z17" i="1"/>
  <c r="AA17" i="1"/>
  <c r="AB17" i="1"/>
  <c r="Y18" i="1"/>
  <c r="Z18" i="1"/>
  <c r="AA18" i="1"/>
  <c r="AB18" i="1"/>
  <c r="Y19" i="1"/>
  <c r="Z19" i="1"/>
  <c r="AA19" i="1"/>
  <c r="AB19" i="1"/>
  <c r="Y20" i="1"/>
  <c r="Z20" i="1"/>
  <c r="AA20" i="1"/>
  <c r="AB20" i="1"/>
  <c r="Y21" i="1"/>
  <c r="Z21" i="1"/>
  <c r="AA21" i="1"/>
  <c r="AB21" i="1"/>
  <c r="Y22" i="1"/>
  <c r="Z22" i="1"/>
  <c r="AA22" i="1"/>
  <c r="AB22" i="1"/>
  <c r="Y23" i="1"/>
  <c r="Z23" i="1"/>
  <c r="AA23" i="1"/>
  <c r="AB23" i="1"/>
  <c r="Y24" i="1"/>
  <c r="Z24" i="1"/>
  <c r="AA24" i="1"/>
  <c r="AB24" i="1"/>
  <c r="Y25" i="1"/>
  <c r="Z25" i="1"/>
  <c r="AA25" i="1"/>
  <c r="AB25" i="1"/>
  <c r="Y26" i="1"/>
  <c r="Z26" i="1"/>
  <c r="AA26" i="1"/>
  <c r="AB26" i="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97" i="1"/>
  <c r="Z97" i="1"/>
  <c r="AA97" i="1"/>
  <c r="AB97" i="1"/>
  <c r="Y98" i="1"/>
  <c r="Z98" i="1"/>
  <c r="AA98" i="1"/>
  <c r="AB98" i="1"/>
  <c r="Y99" i="1"/>
  <c r="Z99" i="1"/>
  <c r="AA99" i="1"/>
  <c r="AB99" i="1"/>
  <c r="Y100" i="1"/>
  <c r="Z100" i="1"/>
  <c r="AA100" i="1"/>
  <c r="AB100" i="1"/>
  <c r="Y101" i="1"/>
  <c r="Z101" i="1"/>
  <c r="AA101" i="1"/>
  <c r="AB101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5" i="1"/>
  <c r="Z5" i="1"/>
  <c r="AA5" i="1"/>
  <c r="AB5" i="1"/>
  <c r="V6" i="1"/>
  <c r="W6" i="1"/>
  <c r="X6" i="1"/>
  <c r="V7" i="1"/>
  <c r="W7" i="1"/>
  <c r="X7" i="1"/>
  <c r="V8" i="1"/>
  <c r="W8" i="1"/>
  <c r="X8" i="1"/>
  <c r="V9" i="1"/>
  <c r="W9" i="1"/>
  <c r="X9" i="1"/>
  <c r="V10" i="1"/>
  <c r="W10" i="1"/>
  <c r="X10" i="1"/>
  <c r="V11" i="1"/>
  <c r="W11" i="1"/>
  <c r="X11" i="1"/>
  <c r="V12" i="1"/>
  <c r="W12" i="1"/>
  <c r="X12" i="1"/>
  <c r="V13" i="1"/>
  <c r="W13" i="1"/>
  <c r="X13" i="1"/>
  <c r="V14" i="1"/>
  <c r="W14" i="1"/>
  <c r="X14" i="1"/>
  <c r="V15" i="1"/>
  <c r="W15" i="1"/>
  <c r="X15" i="1"/>
  <c r="V16" i="1"/>
  <c r="W16" i="1"/>
  <c r="X16" i="1"/>
  <c r="V17" i="1"/>
  <c r="W17" i="1"/>
  <c r="X17" i="1"/>
  <c r="V18" i="1"/>
  <c r="W18" i="1"/>
  <c r="X18" i="1"/>
  <c r="V19" i="1"/>
  <c r="W19" i="1"/>
  <c r="X19" i="1"/>
  <c r="V20" i="1"/>
  <c r="W20" i="1"/>
  <c r="X20" i="1"/>
  <c r="V21" i="1"/>
  <c r="W21" i="1"/>
  <c r="X21" i="1"/>
  <c r="V22" i="1"/>
  <c r="W22" i="1"/>
  <c r="X22" i="1"/>
  <c r="V23" i="1"/>
  <c r="W23" i="1"/>
  <c r="X23" i="1"/>
  <c r="V24" i="1"/>
  <c r="W24" i="1"/>
  <c r="X24" i="1"/>
  <c r="V25" i="1"/>
  <c r="W25" i="1"/>
  <c r="X25" i="1"/>
  <c r="V26" i="1"/>
  <c r="W26" i="1"/>
  <c r="X26" i="1"/>
  <c r="V27" i="1"/>
  <c r="W27" i="1"/>
  <c r="X27" i="1"/>
  <c r="V28" i="1"/>
  <c r="W28" i="1"/>
  <c r="X28" i="1"/>
  <c r="V29" i="1"/>
  <c r="W29" i="1"/>
  <c r="X29" i="1"/>
  <c r="V30" i="1"/>
  <c r="W30" i="1"/>
  <c r="X30" i="1"/>
  <c r="V31" i="1"/>
  <c r="W31" i="1"/>
  <c r="X31" i="1"/>
  <c r="V32" i="1"/>
  <c r="W32" i="1"/>
  <c r="X32" i="1"/>
  <c r="V33" i="1"/>
  <c r="W33" i="1"/>
  <c r="X33" i="1"/>
  <c r="V34" i="1"/>
  <c r="W34" i="1"/>
  <c r="X34" i="1"/>
  <c r="V35" i="1"/>
  <c r="W35" i="1"/>
  <c r="X35" i="1"/>
  <c r="V36" i="1"/>
  <c r="W36" i="1"/>
  <c r="X36" i="1"/>
  <c r="V37" i="1"/>
  <c r="W37" i="1"/>
  <c r="X37" i="1"/>
  <c r="V38" i="1"/>
  <c r="W38" i="1"/>
  <c r="X38" i="1"/>
  <c r="V39" i="1"/>
  <c r="W39" i="1"/>
  <c r="X39" i="1"/>
  <c r="V40" i="1"/>
  <c r="W40" i="1"/>
  <c r="X40" i="1"/>
  <c r="V41" i="1"/>
  <c r="W41" i="1"/>
  <c r="X41" i="1"/>
  <c r="V42" i="1"/>
  <c r="W42" i="1"/>
  <c r="X42" i="1"/>
  <c r="V43" i="1"/>
  <c r="W43" i="1"/>
  <c r="X43" i="1"/>
  <c r="V44" i="1"/>
  <c r="W44" i="1"/>
  <c r="X44" i="1"/>
  <c r="V45" i="1"/>
  <c r="W45" i="1"/>
  <c r="X45" i="1"/>
  <c r="V46" i="1"/>
  <c r="W46" i="1"/>
  <c r="X46" i="1"/>
  <c r="V47" i="1"/>
  <c r="W47" i="1"/>
  <c r="X47" i="1"/>
  <c r="V48" i="1"/>
  <c r="W48" i="1"/>
  <c r="X48" i="1"/>
  <c r="V49" i="1"/>
  <c r="W49" i="1"/>
  <c r="X49" i="1"/>
  <c r="V50" i="1"/>
  <c r="W50" i="1"/>
  <c r="X50" i="1"/>
  <c r="V51" i="1"/>
  <c r="W51" i="1"/>
  <c r="X51" i="1"/>
  <c r="V52" i="1"/>
  <c r="W52" i="1"/>
  <c r="X52" i="1"/>
  <c r="V53" i="1"/>
  <c r="W53" i="1"/>
  <c r="X53" i="1"/>
  <c r="V54" i="1"/>
  <c r="W54" i="1"/>
  <c r="X54" i="1"/>
  <c r="V55" i="1"/>
  <c r="W55" i="1"/>
  <c r="X55" i="1"/>
  <c r="V56" i="1"/>
  <c r="W56" i="1"/>
  <c r="X56" i="1"/>
  <c r="V57" i="1"/>
  <c r="W57" i="1"/>
  <c r="X57" i="1"/>
  <c r="V58" i="1"/>
  <c r="W58" i="1"/>
  <c r="X58" i="1"/>
  <c r="V59" i="1"/>
  <c r="W59" i="1"/>
  <c r="X59" i="1"/>
  <c r="V60" i="1"/>
  <c r="W60" i="1"/>
  <c r="X60" i="1"/>
  <c r="V61" i="1"/>
  <c r="W61" i="1"/>
  <c r="X61" i="1"/>
  <c r="V62" i="1"/>
  <c r="W62" i="1"/>
  <c r="X62" i="1"/>
  <c r="V63" i="1"/>
  <c r="W63" i="1"/>
  <c r="X63" i="1"/>
  <c r="V64" i="1"/>
  <c r="W64" i="1"/>
  <c r="X64" i="1"/>
  <c r="V65" i="1"/>
  <c r="W65" i="1"/>
  <c r="X65" i="1"/>
  <c r="V66" i="1"/>
  <c r="W66" i="1"/>
  <c r="X66" i="1"/>
  <c r="V67" i="1"/>
  <c r="W67" i="1"/>
  <c r="X67" i="1"/>
  <c r="V68" i="1"/>
  <c r="W68" i="1"/>
  <c r="X68" i="1"/>
  <c r="V69" i="1"/>
  <c r="W69" i="1"/>
  <c r="X69" i="1"/>
  <c r="V70" i="1"/>
  <c r="W70" i="1"/>
  <c r="X70" i="1"/>
  <c r="V71" i="1"/>
  <c r="W71" i="1"/>
  <c r="X71" i="1"/>
  <c r="V72" i="1"/>
  <c r="W72" i="1"/>
  <c r="X72" i="1"/>
  <c r="V73" i="1"/>
  <c r="W73" i="1"/>
  <c r="X73" i="1"/>
  <c r="V74" i="1"/>
  <c r="W74" i="1"/>
  <c r="X74" i="1"/>
  <c r="V75" i="1"/>
  <c r="W75" i="1"/>
  <c r="X75" i="1"/>
  <c r="V76" i="1"/>
  <c r="W76" i="1"/>
  <c r="X76" i="1"/>
  <c r="V77" i="1"/>
  <c r="W77" i="1"/>
  <c r="X77" i="1"/>
  <c r="V78" i="1"/>
  <c r="W78" i="1"/>
  <c r="X78" i="1"/>
  <c r="V79" i="1"/>
  <c r="W79" i="1"/>
  <c r="X79" i="1"/>
  <c r="V80" i="1"/>
  <c r="W80" i="1"/>
  <c r="X80" i="1"/>
  <c r="V81" i="1"/>
  <c r="W81" i="1"/>
  <c r="X81" i="1"/>
  <c r="V82" i="1"/>
  <c r="W82" i="1"/>
  <c r="X82" i="1"/>
  <c r="V83" i="1"/>
  <c r="W83" i="1"/>
  <c r="X83" i="1"/>
  <c r="V84" i="1"/>
  <c r="W84" i="1"/>
  <c r="X84" i="1"/>
  <c r="V85" i="1"/>
  <c r="W85" i="1"/>
  <c r="X85" i="1"/>
  <c r="V86" i="1"/>
  <c r="W86" i="1"/>
  <c r="X86" i="1"/>
  <c r="V87" i="1"/>
  <c r="W87" i="1"/>
  <c r="X87" i="1"/>
  <c r="V88" i="1"/>
  <c r="W88" i="1"/>
  <c r="X88" i="1"/>
  <c r="V89" i="1"/>
  <c r="W89" i="1"/>
  <c r="X89" i="1"/>
  <c r="V90" i="1"/>
  <c r="W90" i="1"/>
  <c r="X90" i="1"/>
  <c r="V91" i="1"/>
  <c r="W91" i="1"/>
  <c r="X91" i="1"/>
  <c r="V92" i="1"/>
  <c r="W92" i="1"/>
  <c r="X92" i="1"/>
  <c r="V93" i="1"/>
  <c r="W93" i="1"/>
  <c r="X93" i="1"/>
  <c r="V94" i="1"/>
  <c r="W94" i="1"/>
  <c r="X94" i="1"/>
  <c r="V95" i="1"/>
  <c r="W95" i="1"/>
  <c r="X95" i="1"/>
  <c r="V96" i="1"/>
  <c r="W96" i="1"/>
  <c r="X96" i="1"/>
  <c r="V97" i="1"/>
  <c r="W97" i="1"/>
  <c r="X97" i="1"/>
  <c r="V98" i="1"/>
  <c r="W98" i="1"/>
  <c r="X98" i="1"/>
  <c r="V99" i="1"/>
  <c r="W99" i="1"/>
  <c r="X99" i="1"/>
  <c r="V100" i="1"/>
  <c r="W100" i="1"/>
  <c r="X100" i="1"/>
  <c r="V101" i="1"/>
  <c r="W101" i="1"/>
  <c r="X101" i="1"/>
  <c r="V102" i="1"/>
  <c r="W102" i="1"/>
  <c r="X102" i="1"/>
  <c r="V103" i="1"/>
  <c r="W103" i="1"/>
  <c r="X103" i="1"/>
  <c r="V104" i="1"/>
  <c r="W104" i="1"/>
  <c r="X104" i="1"/>
  <c r="V105" i="1"/>
  <c r="W105" i="1"/>
  <c r="X105" i="1"/>
  <c r="V5" i="1"/>
  <c r="W5" i="1"/>
  <c r="X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5" i="1"/>
  <c r="B105" i="1" l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<sst xmlns="http://schemas.openxmlformats.org/spreadsheetml/2006/main" count="64" uniqueCount="23">
  <si>
    <t>277 nm</t>
  </si>
  <si>
    <t>0 min</t>
  </si>
  <si>
    <t>10 min</t>
  </si>
  <si>
    <t>20 min</t>
  </si>
  <si>
    <t>30 min</t>
  </si>
  <si>
    <t>125 nm</t>
  </si>
  <si>
    <t>40 min</t>
  </si>
  <si>
    <t>50 nm</t>
  </si>
  <si>
    <t>Unirradiated</t>
  </si>
  <si>
    <t>0.18 mC</t>
  </si>
  <si>
    <t>0.36 mC</t>
  </si>
  <si>
    <t>0.54 mC</t>
  </si>
  <si>
    <t>0.72 mC</t>
  </si>
  <si>
    <t>Wavelength</t>
  </si>
  <si>
    <t>Photon energy</t>
  </si>
  <si>
    <t>UV lamp calibration coefficient</t>
  </si>
  <si>
    <t>nm</t>
  </si>
  <si>
    <t>eV</t>
  </si>
  <si>
    <t>Raw data</t>
  </si>
  <si>
    <t>Fig. 8 (calculated taking into account UV lamp intensity)</t>
  </si>
  <si>
    <t xml:space="preserve">Fig.8(a) </t>
  </si>
  <si>
    <t>Fig. 8(b)</t>
  </si>
  <si>
    <t>Fig. 8(c)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</si>
</sst>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"/>
  </numFmts>
  <fonts count="2" x14ac:knownFonts="1">
    <font>
      <sz val="10"/>
      <name val="Arial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1" fillId="2" borderId="0" xfId="0" applyFont="1" applyFill="1"/>
    <xf numFmtId="2" fontId="0" fillId="0" borderId="0" xfId="0" applyNumberFormat="1"/>
    <xf numFmtId="164" fontId="0" fillId="0" borderId="0" xfId="0" applyNumberFormat="1"/>
    <xf numFmtId="164" fontId="0" fillId="0" borderId="0" xfId="0" applyNumberForma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Fig. </a:t>
            </a:r>
            <a:r>
              <a:rPr lang="lv-LV"/>
              <a:t>8(</a:t>
            </a:r>
            <a:r>
              <a:rPr lang="en-US"/>
              <a:t>a</a:t>
            </a:r>
            <a:r>
              <a:rPr lang="lv-LV"/>
              <a:t>)</a:t>
            </a:r>
            <a:r>
              <a:rPr lang="en-US"/>
              <a:t> 50 nm CaF2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78318989196118"/>
          <c:y val="0.17171296296296296"/>
          <c:w val="0.78700833180736129"/>
          <c:h val="0.549220253718285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Sheet1!$Q$4</c:f>
              <c:strCache>
                <c:ptCount val="1"/>
                <c:pt idx="0">
                  <c:v>Unirradiated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Sheet1!$Q$5:$Q$105</c:f>
              <c:numCache>
                <c:formatCode>0.0</c:formatCode>
                <c:ptCount val="101"/>
                <c:pt idx="0">
                  <c:v>33.149903865278795</c:v>
                </c:pt>
                <c:pt idx="1">
                  <c:v>18.198663225464895</c:v>
                </c:pt>
                <c:pt idx="2">
                  <c:v>28.041699656901557</c:v>
                </c:pt>
                <c:pt idx="3">
                  <c:v>26.30497328401151</c:v>
                </c:pt>
                <c:pt idx="4">
                  <c:v>31.157756641521811</c:v>
                </c:pt>
                <c:pt idx="5">
                  <c:v>26.182294223531336</c:v>
                </c:pt>
                <c:pt idx="6">
                  <c:v>29.428594784599035</c:v>
                </c:pt>
                <c:pt idx="7">
                  <c:v>29.436776345914829</c:v>
                </c:pt>
                <c:pt idx="8">
                  <c:v>27.795490590408921</c:v>
                </c:pt>
                <c:pt idx="9">
                  <c:v>29.411764705882355</c:v>
                </c:pt>
                <c:pt idx="10">
                  <c:v>31.080285284302821</c:v>
                </c:pt>
                <c:pt idx="11">
                  <c:v>29.470513114378335</c:v>
                </c:pt>
                <c:pt idx="12">
                  <c:v>27.835085306349676</c:v>
                </c:pt>
                <c:pt idx="13">
                  <c:v>22.905759162303667</c:v>
                </c:pt>
                <c:pt idx="14">
                  <c:v>29.370013216505946</c:v>
                </c:pt>
                <c:pt idx="15">
                  <c:v>29.298782472817241</c:v>
                </c:pt>
                <c:pt idx="16">
                  <c:v>25.949592915761134</c:v>
                </c:pt>
                <c:pt idx="17">
                  <c:v>16.13736121869352</c:v>
                </c:pt>
                <c:pt idx="18">
                  <c:v>16.057808109193093</c:v>
                </c:pt>
                <c:pt idx="19">
                  <c:v>25.539930084441394</c:v>
                </c:pt>
                <c:pt idx="20">
                  <c:v>23.798191337458356</c:v>
                </c:pt>
                <c:pt idx="21">
                  <c:v>18.894959769481488</c:v>
                </c:pt>
                <c:pt idx="22">
                  <c:v>24.995313378741486</c:v>
                </c:pt>
                <c:pt idx="23">
                  <c:v>26.316196845152405</c:v>
                </c:pt>
                <c:pt idx="24">
                  <c:v>30.665910240880724</c:v>
                </c:pt>
                <c:pt idx="25">
                  <c:v>30.362374944968195</c:v>
                </c:pt>
                <c:pt idx="26">
                  <c:v>31.530111256249718</c:v>
                </c:pt>
                <c:pt idx="27">
                  <c:v>34.053893988747411</c:v>
                </c:pt>
                <c:pt idx="28">
                  <c:v>24.776284723234326</c:v>
                </c:pt>
                <c:pt idx="29">
                  <c:v>28.675068461725949</c:v>
                </c:pt>
                <c:pt idx="30">
                  <c:v>16.888088268408016</c:v>
                </c:pt>
                <c:pt idx="31">
                  <c:v>17.976160845156116</c:v>
                </c:pt>
                <c:pt idx="32">
                  <c:v>23.067424725565491</c:v>
                </c:pt>
                <c:pt idx="33">
                  <c:v>21.297836938435942</c:v>
                </c:pt>
                <c:pt idx="34">
                  <c:v>30.00652315720809</c:v>
                </c:pt>
                <c:pt idx="35">
                  <c:v>21.757215076470214</c:v>
                </c:pt>
                <c:pt idx="36">
                  <c:v>21.338822850113598</c:v>
                </c:pt>
                <c:pt idx="37">
                  <c:v>11.081560283687944</c:v>
                </c:pt>
                <c:pt idx="38">
                  <c:v>16.930909794531317</c:v>
                </c:pt>
                <c:pt idx="39">
                  <c:v>26.163067262867472</c:v>
                </c:pt>
                <c:pt idx="40">
                  <c:v>31.605932550598759</c:v>
                </c:pt>
                <c:pt idx="41">
                  <c:v>28.817447235254111</c:v>
                </c:pt>
                <c:pt idx="42">
                  <c:v>40.897472309003128</c:v>
                </c:pt>
                <c:pt idx="43">
                  <c:v>40.340654415060513</c:v>
                </c:pt>
                <c:pt idx="44">
                  <c:v>28.787492941528171</c:v>
                </c:pt>
                <c:pt idx="45">
                  <c:v>31.749854936007619</c:v>
                </c:pt>
                <c:pt idx="46">
                  <c:v>40.087976857319305</c:v>
                </c:pt>
                <c:pt idx="47">
                  <c:v>40.812381187640291</c:v>
                </c:pt>
                <c:pt idx="48">
                  <c:v>29.793890124389492</c:v>
                </c:pt>
                <c:pt idx="49">
                  <c:v>48.574958552888624</c:v>
                </c:pt>
                <c:pt idx="50">
                  <c:v>27.285415945177302</c:v>
                </c:pt>
                <c:pt idx="51">
                  <c:v>30.288471581058218</c:v>
                </c:pt>
                <c:pt idx="52">
                  <c:v>39.477648378819204</c:v>
                </c:pt>
                <c:pt idx="53">
                  <c:v>40.318412074847515</c:v>
                </c:pt>
                <c:pt idx="54">
                  <c:v>55.577855312316672</c:v>
                </c:pt>
                <c:pt idx="55">
                  <c:v>63.687724704673855</c:v>
                </c:pt>
                <c:pt idx="56">
                  <c:v>66.558807266173787</c:v>
                </c:pt>
                <c:pt idx="57">
                  <c:v>83.578803600004079</c:v>
                </c:pt>
                <c:pt idx="58">
                  <c:v>115.72664149104642</c:v>
                </c:pt>
                <c:pt idx="59">
                  <c:v>111.29322730124041</c:v>
                </c:pt>
                <c:pt idx="60">
                  <c:v>140.22698612862547</c:v>
                </c:pt>
                <c:pt idx="61">
                  <c:v>161.9392476362905</c:v>
                </c:pt>
                <c:pt idx="62">
                  <c:v>194.49401479758586</c:v>
                </c:pt>
                <c:pt idx="63">
                  <c:v>209.12338279584955</c:v>
                </c:pt>
                <c:pt idx="64">
                  <c:v>269</c:v>
                </c:pt>
                <c:pt idx="65">
                  <c:v>277.18016710862059</c:v>
                </c:pt>
                <c:pt idx="66">
                  <c:v>292.83164186289059</c:v>
                </c:pt>
                <c:pt idx="67">
                  <c:v>321.39115015716936</c:v>
                </c:pt>
                <c:pt idx="68">
                  <c:v>283.15099356567276</c:v>
                </c:pt>
                <c:pt idx="69">
                  <c:v>283.82310750440593</c:v>
                </c:pt>
                <c:pt idx="70">
                  <c:v>290.86919167348123</c:v>
                </c:pt>
                <c:pt idx="71">
                  <c:v>323.61781678413962</c:v>
                </c:pt>
                <c:pt idx="72">
                  <c:v>315.57433469941014</c:v>
                </c:pt>
                <c:pt idx="73">
                  <c:v>441.67149074848311</c:v>
                </c:pt>
                <c:pt idx="74">
                  <c:v>592.11455515356954</c:v>
                </c:pt>
                <c:pt idx="75">
                  <c:v>780.94881425754795</c:v>
                </c:pt>
                <c:pt idx="76">
                  <c:v>1057.1131647465052</c:v>
                </c:pt>
                <c:pt idx="77">
                  <c:v>1316.4769758513369</c:v>
                </c:pt>
                <c:pt idx="78">
                  <c:v>1589.8545526075234</c:v>
                </c:pt>
                <c:pt idx="79">
                  <c:v>1833.0733229329173</c:v>
                </c:pt>
                <c:pt idx="80">
                  <c:v>1881.9969742813917</c:v>
                </c:pt>
                <c:pt idx="81">
                  <c:v>1810.9854000970838</c:v>
                </c:pt>
                <c:pt idx="82">
                  <c:v>1702.7186913243652</c:v>
                </c:pt>
                <c:pt idx="83">
                  <c:v>1483.2631789937864</c:v>
                </c:pt>
                <c:pt idx="84">
                  <c:v>1418.7464252333191</c:v>
                </c:pt>
                <c:pt idx="85">
                  <c:v>1280.9790025091343</c:v>
                </c:pt>
                <c:pt idx="86">
                  <c:v>1357.3183245747691</c:v>
                </c:pt>
                <c:pt idx="87">
                  <c:v>1758.810645782173</c:v>
                </c:pt>
                <c:pt idx="88">
                  <c:v>2358.751270302555</c:v>
                </c:pt>
                <c:pt idx="89">
                  <c:v>3346.069237003589</c:v>
                </c:pt>
                <c:pt idx="90">
                  <c:v>4109.9647657024707</c:v>
                </c:pt>
                <c:pt idx="91">
                  <c:v>5201.1160195303419</c:v>
                </c:pt>
                <c:pt idx="92">
                  <c:v>5809.6096869766843</c:v>
                </c:pt>
                <c:pt idx="93">
                  <c:v>5925.0336975537011</c:v>
                </c:pt>
                <c:pt idx="94">
                  <c:v>5594.4055944055945</c:v>
                </c:pt>
                <c:pt idx="95">
                  <c:v>5087.1205317046888</c:v>
                </c:pt>
                <c:pt idx="96">
                  <c:v>4339.6302089600131</c:v>
                </c:pt>
                <c:pt idx="97">
                  <c:v>3772.656075184605</c:v>
                </c:pt>
                <c:pt idx="98">
                  <c:v>3388.4791708192147</c:v>
                </c:pt>
                <c:pt idx="99">
                  <c:v>4071.598254240097</c:v>
                </c:pt>
                <c:pt idx="100">
                  <c:v>5198.8137747382443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F9-4FED-A467-7F2DE3826AE6}"/>
            </c:ext>
          </c:extLst>
        </c:ser>
        <c:ser>
          <c:idx val="1"/>
          <c:order val="1"/>
          <c:tx>
            <c:strRef>
              <c:f>Sheet1!$R$4</c:f>
              <c:strCache>
                <c:ptCount val="1"/>
                <c:pt idx="0">
                  <c:v>0.18 mC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Sheet1!$R$5:$R$105</c:f>
              <c:numCache>
                <c:formatCode>0.0</c:formatCode>
                <c:ptCount val="101"/>
                <c:pt idx="0">
                  <c:v>39.779884638334551</c:v>
                </c:pt>
                <c:pt idx="1">
                  <c:v>49.632717887631529</c:v>
                </c:pt>
                <c:pt idx="2">
                  <c:v>44.536817102137768</c:v>
                </c:pt>
                <c:pt idx="3">
                  <c:v>36.169338265515826</c:v>
                </c:pt>
                <c:pt idx="4">
                  <c:v>42.636930141029843</c:v>
                </c:pt>
                <c:pt idx="5">
                  <c:v>36.000654557355588</c:v>
                </c:pt>
                <c:pt idx="6">
                  <c:v>39.238126379465378</c:v>
                </c:pt>
                <c:pt idx="7">
                  <c:v>52.33204683718192</c:v>
                </c:pt>
                <c:pt idx="8">
                  <c:v>40.87572145648371</c:v>
                </c:pt>
                <c:pt idx="9">
                  <c:v>32.679738562091501</c:v>
                </c:pt>
                <c:pt idx="10">
                  <c:v>37.623503238892887</c:v>
                </c:pt>
                <c:pt idx="11">
                  <c:v>34.38226530010806</c:v>
                </c:pt>
                <c:pt idx="12">
                  <c:v>39.296591020728954</c:v>
                </c:pt>
                <c:pt idx="13">
                  <c:v>45.811518324607334</c:v>
                </c:pt>
                <c:pt idx="14">
                  <c:v>55.4766916311779</c:v>
                </c:pt>
                <c:pt idx="15">
                  <c:v>27.671072335438506</c:v>
                </c:pt>
                <c:pt idx="16">
                  <c:v>45.411787602581981</c:v>
                </c:pt>
                <c:pt idx="17">
                  <c:v>69.390653240382136</c:v>
                </c:pt>
                <c:pt idx="18">
                  <c:v>40.144520272982739</c:v>
                </c:pt>
                <c:pt idx="19">
                  <c:v>47.887368908327616</c:v>
                </c:pt>
                <c:pt idx="20">
                  <c:v>41.250198318261148</c:v>
                </c:pt>
                <c:pt idx="21">
                  <c:v>44.088239462123475</c:v>
                </c:pt>
                <c:pt idx="22">
                  <c:v>45.304005498968941</c:v>
                </c:pt>
                <c:pt idx="23">
                  <c:v>44.892335794671745</c:v>
                </c:pt>
                <c:pt idx="24">
                  <c:v>45.998865361321087</c:v>
                </c:pt>
                <c:pt idx="25">
                  <c:v>27.326137450471375</c:v>
                </c:pt>
                <c:pt idx="26">
                  <c:v>33.031545125594945</c:v>
                </c:pt>
                <c:pt idx="27">
                  <c:v>37.015102161681966</c:v>
                </c:pt>
                <c:pt idx="28">
                  <c:v>29.14857026262862</c:v>
                </c:pt>
                <c:pt idx="29">
                  <c:v>45.880109538761523</c:v>
                </c:pt>
                <c:pt idx="30">
                  <c:v>37.998198603918041</c:v>
                </c:pt>
                <c:pt idx="31">
                  <c:v>45.631792914627063</c:v>
                </c:pt>
                <c:pt idx="32">
                  <c:v>43.421034777535041</c:v>
                </c:pt>
                <c:pt idx="33">
                  <c:v>43.92678868552413</c:v>
                </c:pt>
                <c:pt idx="34">
                  <c:v>39.138943248532293</c:v>
                </c:pt>
                <c:pt idx="35">
                  <c:v>42.234593971971591</c:v>
                </c:pt>
                <c:pt idx="36">
                  <c:v>42.677645700227195</c:v>
                </c:pt>
                <c:pt idx="37">
                  <c:v>39.401103230890463</c:v>
                </c:pt>
                <c:pt idx="38">
                  <c:v>44.745975885547047</c:v>
                </c:pt>
                <c:pt idx="39">
                  <c:v>36.866140234040529</c:v>
                </c:pt>
                <c:pt idx="40">
                  <c:v>45.653013684198207</c:v>
                </c:pt>
                <c:pt idx="41">
                  <c:v>46.107915576406576</c:v>
                </c:pt>
                <c:pt idx="42">
                  <c:v>55.666003976143145</c:v>
                </c:pt>
                <c:pt idx="43">
                  <c:v>68.354997758852534</c:v>
                </c:pt>
                <c:pt idx="44">
                  <c:v>74.183154887784141</c:v>
                </c:pt>
                <c:pt idx="45">
                  <c:v>58.025596952013927</c:v>
                </c:pt>
                <c:pt idx="46">
                  <c:v>70.424824208804196</c:v>
                </c:pt>
                <c:pt idx="47">
                  <c:v>83.772782437787967</c:v>
                </c:pt>
                <c:pt idx="48">
                  <c:v>72.356590302088762</c:v>
                </c:pt>
                <c:pt idx="49">
                  <c:v>68.638528389951318</c:v>
                </c:pt>
                <c:pt idx="50">
                  <c:v>80.806808760717402</c:v>
                </c:pt>
                <c:pt idx="51">
                  <c:v>87.732124579616908</c:v>
                </c:pt>
                <c:pt idx="52">
                  <c:v>71.683098372066439</c:v>
                </c:pt>
                <c:pt idx="53">
                  <c:v>84.77204590096143</c:v>
                </c:pt>
                <c:pt idx="54">
                  <c:v>83.366782968475007</c:v>
                </c:pt>
                <c:pt idx="55">
                  <c:v>108.88546481766821</c:v>
                </c:pt>
                <c:pt idx="56">
                  <c:v>100.3502017243851</c:v>
                </c:pt>
                <c:pt idx="57">
                  <c:v>142.69551834147038</c:v>
                </c:pt>
                <c:pt idx="58">
                  <c:v>164.45364843464492</c:v>
                </c:pt>
                <c:pt idx="59">
                  <c:v>193.24551285942653</c:v>
                </c:pt>
                <c:pt idx="60">
                  <c:v>198.73896595208072</c:v>
                </c:pt>
                <c:pt idx="61">
                  <c:v>257.49346208006438</c:v>
                </c:pt>
                <c:pt idx="62">
                  <c:v>344.87598500190484</c:v>
                </c:pt>
                <c:pt idx="63">
                  <c:v>343.20248946878655</c:v>
                </c:pt>
                <c:pt idx="64">
                  <c:v>390</c:v>
                </c:pt>
                <c:pt idx="65">
                  <c:v>371.24130684945214</c:v>
                </c:pt>
                <c:pt idx="66">
                  <c:v>356.01107144289779</c:v>
                </c:pt>
                <c:pt idx="67">
                  <c:v>401.99081163859114</c:v>
                </c:pt>
                <c:pt idx="68">
                  <c:v>342.01392412771224</c:v>
                </c:pt>
                <c:pt idx="69">
                  <c:v>358.62125496946595</c:v>
                </c:pt>
                <c:pt idx="70">
                  <c:v>400.59208960013251</c:v>
                </c:pt>
                <c:pt idx="71">
                  <c:v>384.36161410931788</c:v>
                </c:pt>
                <c:pt idx="72">
                  <c:v>456.41791360887845</c:v>
                </c:pt>
                <c:pt idx="73">
                  <c:v>561.73752706845914</c:v>
                </c:pt>
                <c:pt idx="74">
                  <c:v>787.67532566300531</c:v>
                </c:pt>
                <c:pt idx="75">
                  <c:v>1050.8112394946413</c:v>
                </c:pt>
                <c:pt idx="76">
                  <c:v>1276.1344969772822</c:v>
                </c:pt>
                <c:pt idx="77">
                  <c:v>1517.5265226379518</c:v>
                </c:pt>
                <c:pt idx="78">
                  <c:v>1754.1626650312994</c:v>
                </c:pt>
                <c:pt idx="79">
                  <c:v>2036.3541814399848</c:v>
                </c:pt>
                <c:pt idx="80">
                  <c:v>2070.8018154311649</c:v>
                </c:pt>
                <c:pt idx="81">
                  <c:v>2049.9607930995858</c:v>
                </c:pt>
                <c:pt idx="82">
                  <c:v>1817.1763677049305</c:v>
                </c:pt>
                <c:pt idx="83">
                  <c:v>1710.4296118126547</c:v>
                </c:pt>
                <c:pt idx="84">
                  <c:v>1609.8656585243364</c:v>
                </c:pt>
                <c:pt idx="85">
                  <c:v>1526.0230957726226</c:v>
                </c:pt>
                <c:pt idx="86">
                  <c:v>1671.3828166298704</c:v>
                </c:pt>
                <c:pt idx="87">
                  <c:v>2157.0319240724762</c:v>
                </c:pt>
                <c:pt idx="88">
                  <c:v>2713.5445452762574</c:v>
                </c:pt>
                <c:pt idx="89">
                  <c:v>3720.4276176141407</c:v>
                </c:pt>
                <c:pt idx="90">
                  <c:v>4637.4243095554575</c:v>
                </c:pt>
                <c:pt idx="91">
                  <c:v>5705.6498488723555</c:v>
                </c:pt>
                <c:pt idx="92">
                  <c:v>6350.6376400875952</c:v>
                </c:pt>
                <c:pt idx="93">
                  <c:v>6415.4406492873322</c:v>
                </c:pt>
                <c:pt idx="94">
                  <c:v>6027.4587797523573</c:v>
                </c:pt>
                <c:pt idx="95">
                  <c:v>5151.7873181246632</c:v>
                </c:pt>
                <c:pt idx="96">
                  <c:v>4524.1246540729153</c:v>
                </c:pt>
                <c:pt idx="97">
                  <c:v>4206.7576639069139</c:v>
                </c:pt>
                <c:pt idx="98">
                  <c:v>4125.9716962328084</c:v>
                </c:pt>
                <c:pt idx="99">
                  <c:v>4651.6767029445882</c:v>
                </c:pt>
                <c:pt idx="100">
                  <c:v>6118.7435695696913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6F9-4FED-A467-7F2DE3826AE6}"/>
            </c:ext>
          </c:extLst>
        </c:ser>
        <c:ser>
          <c:idx val="2"/>
          <c:order val="2"/>
          <c:tx>
            <c:strRef>
              <c:f>Sheet1!$S$4</c:f>
              <c:strCache>
                <c:ptCount val="1"/>
                <c:pt idx="0">
                  <c:v>0.36 mC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Sheet1!$S$5:$S$105</c:f>
              <c:numCache>
                <c:formatCode>0.0</c:formatCode>
                <c:ptCount val="101"/>
                <c:pt idx="0">
                  <c:v>54.697341377710011</c:v>
                </c:pt>
                <c:pt idx="1">
                  <c:v>44.669446098868377</c:v>
                </c:pt>
                <c:pt idx="2">
                  <c:v>54.433887569279491</c:v>
                </c:pt>
                <c:pt idx="3">
                  <c:v>50.965885737772304</c:v>
                </c:pt>
                <c:pt idx="4">
                  <c:v>36.077402427025255</c:v>
                </c:pt>
                <c:pt idx="5">
                  <c:v>39.273441335297008</c:v>
                </c:pt>
                <c:pt idx="6">
                  <c:v>47.412736041853996</c:v>
                </c:pt>
                <c:pt idx="7">
                  <c:v>45.790540982534175</c:v>
                </c:pt>
                <c:pt idx="8">
                  <c:v>39.240692598224356</c:v>
                </c:pt>
                <c:pt idx="9">
                  <c:v>53.921568627450981</c:v>
                </c:pt>
                <c:pt idx="10">
                  <c:v>49.074134659425511</c:v>
                </c:pt>
                <c:pt idx="11">
                  <c:v>44.205769671567502</c:v>
                </c:pt>
                <c:pt idx="12">
                  <c:v>40.933948979925994</c:v>
                </c:pt>
                <c:pt idx="13">
                  <c:v>27.814136125654453</c:v>
                </c:pt>
                <c:pt idx="14">
                  <c:v>40.791685022924923</c:v>
                </c:pt>
                <c:pt idx="15">
                  <c:v>47.203593983983332</c:v>
                </c:pt>
                <c:pt idx="16">
                  <c:v>51.899185831522267</c:v>
                </c:pt>
                <c:pt idx="17">
                  <c:v>46.798347534211203</c:v>
                </c:pt>
                <c:pt idx="18">
                  <c:v>46.567643516659977</c:v>
                </c:pt>
                <c:pt idx="19">
                  <c:v>44.694877647772444</c:v>
                </c:pt>
                <c:pt idx="20">
                  <c:v>52.356020942408378</c:v>
                </c:pt>
                <c:pt idx="21">
                  <c:v>56.684879308444465</c:v>
                </c:pt>
                <c:pt idx="22">
                  <c:v>49.990626757482971</c:v>
                </c:pt>
                <c:pt idx="23">
                  <c:v>51.084382111178193</c:v>
                </c:pt>
                <c:pt idx="24">
                  <c:v>36.799092289056865</c:v>
                </c:pt>
                <c:pt idx="25">
                  <c:v>66.797224878930024</c:v>
                </c:pt>
                <c:pt idx="26">
                  <c:v>60.057354773808989</c:v>
                </c:pt>
                <c:pt idx="27">
                  <c:v>51.821143026354754</c:v>
                </c:pt>
                <c:pt idx="28">
                  <c:v>49.552569446468652</c:v>
                </c:pt>
                <c:pt idx="29">
                  <c:v>41.578849269502626</c:v>
                </c:pt>
                <c:pt idx="30">
                  <c:v>61.922990317496065</c:v>
                </c:pt>
                <c:pt idx="31">
                  <c:v>42.866229707679963</c:v>
                </c:pt>
                <c:pt idx="32">
                  <c:v>40.7072201039391</c:v>
                </c:pt>
                <c:pt idx="33">
                  <c:v>65.224625623960065</c:v>
                </c:pt>
                <c:pt idx="34">
                  <c:v>54.794520547945211</c:v>
                </c:pt>
                <c:pt idx="35">
                  <c:v>61.43213668650413</c:v>
                </c:pt>
                <c:pt idx="36">
                  <c:v>50.208994941443763</c:v>
                </c:pt>
                <c:pt idx="37">
                  <c:v>64.026792750197004</c:v>
                </c:pt>
                <c:pt idx="38">
                  <c:v>58.048833581250229</c:v>
                </c:pt>
                <c:pt idx="39">
                  <c:v>78.489201788602415</c:v>
                </c:pt>
                <c:pt idx="40">
                  <c:v>65.553045290130754</c:v>
                </c:pt>
                <c:pt idx="41">
                  <c:v>94.521226931633493</c:v>
                </c:pt>
                <c:pt idx="42">
                  <c:v>86.339108207895492</c:v>
                </c:pt>
                <c:pt idx="43">
                  <c:v>98.610488570147922</c:v>
                </c:pt>
                <c:pt idx="44">
                  <c:v>104.07785909629416</c:v>
                </c:pt>
                <c:pt idx="45">
                  <c:v>111.67190356802679</c:v>
                </c:pt>
                <c:pt idx="46">
                  <c:v>95.344377390381055</c:v>
                </c:pt>
                <c:pt idx="47">
                  <c:v>107.4010031253692</c:v>
                </c:pt>
                <c:pt idx="48">
                  <c:v>95.766075399823364</c:v>
                </c:pt>
                <c:pt idx="49">
                  <c:v>100.31784918531346</c:v>
                </c:pt>
                <c:pt idx="50">
                  <c:v>92.350638583677025</c:v>
                </c:pt>
                <c:pt idx="51">
                  <c:v>99.220855179328638</c:v>
                </c:pt>
                <c:pt idx="52">
                  <c:v>100.77189191435427</c:v>
                </c:pt>
                <c:pt idx="53">
                  <c:v>102.34673834384368</c:v>
                </c:pt>
                <c:pt idx="54">
                  <c:v>107.03883245335062</c:v>
                </c:pt>
                <c:pt idx="55">
                  <c:v>140.72932717000512</c:v>
                </c:pt>
                <c:pt idx="56">
                  <c:v>147.45335763583117</c:v>
                </c:pt>
                <c:pt idx="57">
                  <c:v>168.17686090244723</c:v>
                </c:pt>
                <c:pt idx="58">
                  <c:v>220.28667722418484</c:v>
                </c:pt>
                <c:pt idx="59">
                  <c:v>245.85685667455837</c:v>
                </c:pt>
                <c:pt idx="60">
                  <c:v>333.92181588902901</c:v>
                </c:pt>
                <c:pt idx="61">
                  <c:v>384.22852544759604</c:v>
                </c:pt>
                <c:pt idx="62">
                  <c:v>446.13317827281293</c:v>
                </c:pt>
                <c:pt idx="63">
                  <c:v>445.26270499594762</c:v>
                </c:pt>
                <c:pt idx="64">
                  <c:v>460</c:v>
                </c:pt>
                <c:pt idx="65">
                  <c:v>456.29659278531045</c:v>
                </c:pt>
                <c:pt idx="66">
                  <c:v>452.28448794576593</c:v>
                </c:pt>
                <c:pt idx="67">
                  <c:v>456.39558313855082</c:v>
                </c:pt>
                <c:pt idx="68">
                  <c:v>381.59417054011811</c:v>
                </c:pt>
                <c:pt idx="69">
                  <c:v>407.80359850813556</c:v>
                </c:pt>
                <c:pt idx="70">
                  <c:v>436.82134834949846</c:v>
                </c:pt>
                <c:pt idx="71">
                  <c:v>495.37614025533344</c:v>
                </c:pt>
                <c:pt idx="72">
                  <c:v>570.78713558047673</c:v>
                </c:pt>
                <c:pt idx="73">
                  <c:v>804.0136360712678</c:v>
                </c:pt>
                <c:pt idx="74">
                  <c:v>1067.9790967265301</c:v>
                </c:pt>
                <c:pt idx="75">
                  <c:v>1412.096445526342</c:v>
                </c:pt>
                <c:pt idx="76">
                  <c:v>1657.1869168277667</c:v>
                </c:pt>
                <c:pt idx="77">
                  <c:v>2022.9900724687066</c:v>
                </c:pt>
                <c:pt idx="78">
                  <c:v>2252.8724992189577</c:v>
                </c:pt>
                <c:pt idx="79">
                  <c:v>2357.8215855906965</c:v>
                </c:pt>
                <c:pt idx="80">
                  <c:v>2266.8683812405443</c:v>
                </c:pt>
                <c:pt idx="81">
                  <c:v>2129.6192574337529</c:v>
                </c:pt>
                <c:pt idx="82">
                  <c:v>1828.7507394737518</c:v>
                </c:pt>
                <c:pt idx="83">
                  <c:v>1695.7306073361397</c:v>
                </c:pt>
                <c:pt idx="84">
                  <c:v>1607.0755967244675</c:v>
                </c:pt>
                <c:pt idx="85">
                  <c:v>1716.7759827442005</c:v>
                </c:pt>
                <c:pt idx="86">
                  <c:v>2147.1438788519545</c:v>
                </c:pt>
                <c:pt idx="87">
                  <c:v>2727.8157562885776</c:v>
                </c:pt>
                <c:pt idx="88">
                  <c:v>3767.2270855247912</c:v>
                </c:pt>
                <c:pt idx="89">
                  <c:v>4789.4716529659217</c:v>
                </c:pt>
                <c:pt idx="90">
                  <c:v>5840.0320695402661</c:v>
                </c:pt>
                <c:pt idx="91">
                  <c:v>6442.687747035573</c:v>
                </c:pt>
                <c:pt idx="92">
                  <c:v>6901.9708875434753</c:v>
                </c:pt>
                <c:pt idx="93">
                  <c:v>6320.8007112334735</c:v>
                </c:pt>
                <c:pt idx="94">
                  <c:v>5790.0814781548725</c:v>
                </c:pt>
                <c:pt idx="95">
                  <c:v>5026.0463445302676</c:v>
                </c:pt>
                <c:pt idx="96">
                  <c:v>4299.5227208919905</c:v>
                </c:pt>
                <c:pt idx="97">
                  <c:v>4193.3318415752965</c:v>
                </c:pt>
                <c:pt idx="98">
                  <c:v>4684.0741478971495</c:v>
                </c:pt>
                <c:pt idx="99">
                  <c:v>5850.5054969338707</c:v>
                </c:pt>
                <c:pt idx="100">
                  <c:v>7879.9249530956849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6F9-4FED-A467-7F2DE3826AE6}"/>
            </c:ext>
          </c:extLst>
        </c:ser>
        <c:ser>
          <c:idx val="3"/>
          <c:order val="3"/>
          <c:tx>
            <c:strRef>
              <c:f>Sheet1!$T$4</c:f>
              <c:strCache>
                <c:ptCount val="1"/>
                <c:pt idx="0">
                  <c:v>0.72 mC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Sheet1!$T$5:$T$105</c:f>
              <c:numCache>
                <c:formatCode>0.0</c:formatCode>
                <c:ptCount val="101"/>
                <c:pt idx="0">
                  <c:v>34.807399058542735</c:v>
                </c:pt>
                <c:pt idx="1">
                  <c:v>34.742902521342067</c:v>
                </c:pt>
                <c:pt idx="2">
                  <c:v>44.536817102137768</c:v>
                </c:pt>
                <c:pt idx="3">
                  <c:v>42.745581586518703</c:v>
                </c:pt>
                <c:pt idx="4">
                  <c:v>37.717284355526402</c:v>
                </c:pt>
                <c:pt idx="5">
                  <c:v>45.81901489117984</c:v>
                </c:pt>
                <c:pt idx="6">
                  <c:v>32.698438649554483</c:v>
                </c:pt>
                <c:pt idx="7">
                  <c:v>27.801399882252895</c:v>
                </c:pt>
                <c:pt idx="8">
                  <c:v>40.87572145648371</c:v>
                </c:pt>
                <c:pt idx="9">
                  <c:v>34.313725490196077</c:v>
                </c:pt>
                <c:pt idx="10">
                  <c:v>29.444480795655306</c:v>
                </c:pt>
                <c:pt idx="11">
                  <c:v>49.117521857297227</c:v>
                </c:pt>
                <c:pt idx="12">
                  <c:v>50.758096735108232</c:v>
                </c:pt>
                <c:pt idx="13">
                  <c:v>44.175392670157073</c:v>
                </c:pt>
                <c:pt idx="14">
                  <c:v>47.318354626592914</c:v>
                </c:pt>
                <c:pt idx="15">
                  <c:v>50.459014258740801</c:v>
                </c:pt>
                <c:pt idx="16">
                  <c:v>55.142884945992407</c:v>
                </c:pt>
                <c:pt idx="17">
                  <c:v>40.343403046733798</c:v>
                </c:pt>
                <c:pt idx="18">
                  <c:v>51.384985949417903</c:v>
                </c:pt>
                <c:pt idx="19">
                  <c:v>62.2535795808259</c:v>
                </c:pt>
                <c:pt idx="20">
                  <c:v>49.1829287640806</c:v>
                </c:pt>
                <c:pt idx="21">
                  <c:v>59.834039270024718</c:v>
                </c:pt>
                <c:pt idx="22">
                  <c:v>54.677248015997002</c:v>
                </c:pt>
                <c:pt idx="23">
                  <c:v>52.632393690304809</c:v>
                </c:pt>
                <c:pt idx="24">
                  <c:v>55.198638433585302</c:v>
                </c:pt>
                <c:pt idx="25">
                  <c:v>48.57979991194911</c:v>
                </c:pt>
                <c:pt idx="26">
                  <c:v>48.045883819047191</c:v>
                </c:pt>
                <c:pt idx="27">
                  <c:v>56.26295528575659</c:v>
                </c:pt>
                <c:pt idx="28">
                  <c:v>53.924854985862943</c:v>
                </c:pt>
                <c:pt idx="29">
                  <c:v>43.012602692588928</c:v>
                </c:pt>
                <c:pt idx="30">
                  <c:v>53.478946183292052</c:v>
                </c:pt>
                <c:pt idx="31">
                  <c:v>44.249011311153517</c:v>
                </c:pt>
                <c:pt idx="32">
                  <c:v>40.7072201039391</c:v>
                </c:pt>
                <c:pt idx="33">
                  <c:v>53.244592346089853</c:v>
                </c:pt>
                <c:pt idx="34">
                  <c:v>39.138943248532293</c:v>
                </c:pt>
                <c:pt idx="35">
                  <c:v>60.152300505535294</c:v>
                </c:pt>
                <c:pt idx="36">
                  <c:v>56.485119309124229</c:v>
                </c:pt>
                <c:pt idx="37">
                  <c:v>56.639085894405042</c:v>
                </c:pt>
                <c:pt idx="38">
                  <c:v>66.51428847851588</c:v>
                </c:pt>
                <c:pt idx="39">
                  <c:v>55.893825516125965</c:v>
                </c:pt>
                <c:pt idx="40">
                  <c:v>78.429536329263584</c:v>
                </c:pt>
                <c:pt idx="41">
                  <c:v>68.009175475199697</c:v>
                </c:pt>
                <c:pt idx="42">
                  <c:v>84.067026412950867</c:v>
                </c:pt>
                <c:pt idx="43">
                  <c:v>105.33393097265801</c:v>
                </c:pt>
                <c:pt idx="44">
                  <c:v>117.3643943000764</c:v>
                </c:pt>
                <c:pt idx="45">
                  <c:v>98.534032560023647</c:v>
                </c:pt>
                <c:pt idx="46">
                  <c:v>110.5128010661235</c:v>
                </c:pt>
                <c:pt idx="47">
                  <c:v>117.06709340665242</c:v>
                </c:pt>
                <c:pt idx="48">
                  <c:v>97.894210408708332</c:v>
                </c:pt>
                <c:pt idx="49">
                  <c:v>98.205894465622663</c:v>
                </c:pt>
                <c:pt idx="50">
                  <c:v>92.350638583677025</c:v>
                </c:pt>
                <c:pt idx="51">
                  <c:v>92.954274852213146</c:v>
                </c:pt>
                <c:pt idx="52">
                  <c:v>117.39405965280447</c:v>
                </c:pt>
                <c:pt idx="53">
                  <c:v>83.738240463144834</c:v>
                </c:pt>
                <c:pt idx="54">
                  <c:v>134.82776010950897</c:v>
                </c:pt>
                <c:pt idx="55">
                  <c:v>133.5387776065742</c:v>
                </c:pt>
                <c:pt idx="56">
                  <c:v>156.66919248807062</c:v>
                </c:pt>
                <c:pt idx="57">
                  <c:v>189.58118865366777</c:v>
                </c:pt>
                <c:pt idx="58">
                  <c:v>241.60474276200918</c:v>
                </c:pt>
                <c:pt idx="59">
                  <c:v>299.47995710151963</c:v>
                </c:pt>
                <c:pt idx="60">
                  <c:v>346.02774274905426</c:v>
                </c:pt>
                <c:pt idx="61">
                  <c:v>383.22269161134579</c:v>
                </c:pt>
                <c:pt idx="62">
                  <c:v>416.05678423194917</c:v>
                </c:pt>
                <c:pt idx="63">
                  <c:v>486.28690927647312</c:v>
                </c:pt>
                <c:pt idx="64">
                  <c:v>452</c:v>
                </c:pt>
                <c:pt idx="65">
                  <c:v>501.32586181017666</c:v>
                </c:pt>
                <c:pt idx="66">
                  <c:v>502.42689237434308</c:v>
                </c:pt>
                <c:pt idx="67">
                  <c:v>475.53800274038849</c:v>
                </c:pt>
                <c:pt idx="68">
                  <c:v>425.23392940507847</c:v>
                </c:pt>
                <c:pt idx="69">
                  <c:v>448.78888479036021</c:v>
                </c:pt>
                <c:pt idx="70">
                  <c:v>440.96183506371176</c:v>
                </c:pt>
                <c:pt idx="71">
                  <c:v>544.59956222573658</c:v>
                </c:pt>
                <c:pt idx="72">
                  <c:v>642.79738645148313</c:v>
                </c:pt>
                <c:pt idx="73">
                  <c:v>845.8223451469737</c:v>
                </c:pt>
                <c:pt idx="74">
                  <c:v>1103.8319046532599</c:v>
                </c:pt>
                <c:pt idx="75">
                  <c:v>1371.3417119191074</c:v>
                </c:pt>
                <c:pt idx="76">
                  <c:v>1822.570371777537</c:v>
                </c:pt>
                <c:pt idx="77">
                  <c:v>2096.8218269383674</c:v>
                </c:pt>
                <c:pt idx="78">
                  <c:v>2434.5371023917241</c:v>
                </c:pt>
                <c:pt idx="79">
                  <c:v>2492.5542476244505</c:v>
                </c:pt>
                <c:pt idx="80">
                  <c:v>2413.3131618759453</c:v>
                </c:pt>
                <c:pt idx="81">
                  <c:v>2209.27772176792</c:v>
                </c:pt>
                <c:pt idx="82">
                  <c:v>1980.5036137760744</c:v>
                </c:pt>
                <c:pt idx="83">
                  <c:v>1785.2609073294582</c:v>
                </c:pt>
                <c:pt idx="84">
                  <c:v>1675.4321108212548</c:v>
                </c:pt>
                <c:pt idx="85">
                  <c:v>1832.6950448269286</c:v>
                </c:pt>
                <c:pt idx="86">
                  <c:v>2148.6986535650985</c:v>
                </c:pt>
                <c:pt idx="87">
                  <c:v>3041.4150129421914</c:v>
                </c:pt>
                <c:pt idx="88">
                  <c:v>3974.0412558612206</c:v>
                </c:pt>
                <c:pt idx="89">
                  <c:v>5117.5176565937245</c:v>
                </c:pt>
                <c:pt idx="90">
                  <c:v>6306.3063063063064</c:v>
                </c:pt>
                <c:pt idx="91">
                  <c:v>7000.6975122064641</c:v>
                </c:pt>
                <c:pt idx="92">
                  <c:v>7327.064279273477</c:v>
                </c:pt>
                <c:pt idx="93">
                  <c:v>6971.8087699675934</c:v>
                </c:pt>
                <c:pt idx="94">
                  <c:v>6328.9921088086221</c:v>
                </c:pt>
                <c:pt idx="95">
                  <c:v>5546.9732351356206</c:v>
                </c:pt>
                <c:pt idx="96">
                  <c:v>4431.8774315164646</c:v>
                </c:pt>
                <c:pt idx="97">
                  <c:v>4479.7493846498101</c:v>
                </c:pt>
                <c:pt idx="98">
                  <c:v>5177.3968507075942</c:v>
                </c:pt>
                <c:pt idx="99">
                  <c:v>6530.0259654162755</c:v>
                </c:pt>
                <c:pt idx="100">
                  <c:v>8642.4983356533321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6F9-4FED-A467-7F2DE3826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322271"/>
        <c:axId val="336315615"/>
      </c:scatterChart>
      <c:valAx>
        <c:axId val="336322271"/>
        <c:scaling>
          <c:orientation val="minMax"/>
          <c:max val="6.2"/>
          <c:min val="4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Photon energy (eV)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15615"/>
        <c:crosses val="autoZero"/>
        <c:crossBetween val="midCat"/>
        <c:majorUnit val="0.2"/>
      </c:valAx>
      <c:valAx>
        <c:axId val="336315615"/>
        <c:scaling>
          <c:orientation val="minMax"/>
          <c:max val="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 current (el/s)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22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Fig. </a:t>
            </a:r>
            <a:r>
              <a:rPr lang="lv-LV"/>
              <a:t>8(b)</a:t>
            </a:r>
            <a:r>
              <a:rPr lang="lv-LV" baseline="0"/>
              <a:t> 125</a:t>
            </a:r>
            <a:r>
              <a:rPr lang="en-US"/>
              <a:t> nm CaF2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78318989196118"/>
          <c:y val="0.17171296296296296"/>
          <c:w val="0.78700833180736129"/>
          <c:h val="0.558479512977544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Sheet1!$U$4</c:f>
              <c:strCache>
                <c:ptCount val="1"/>
                <c:pt idx="0">
                  <c:v>Unirradiated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Sheet1!$U$5:$U$105</c:f>
              <c:numCache>
                <c:formatCode>0.0</c:formatCode>
                <c:ptCount val="101"/>
                <c:pt idx="0">
                  <c:v>44.752370218126373</c:v>
                </c:pt>
                <c:pt idx="1">
                  <c:v>43.015022169280655</c:v>
                </c:pt>
                <c:pt idx="2">
                  <c:v>26.392187912377935</c:v>
                </c:pt>
                <c:pt idx="3">
                  <c:v>36.169338265515826</c:v>
                </c:pt>
                <c:pt idx="4">
                  <c:v>31.157756641521811</c:v>
                </c:pt>
                <c:pt idx="5">
                  <c:v>29.455081001472756</c:v>
                </c:pt>
                <c:pt idx="6">
                  <c:v>52.317501839287175</c:v>
                </c:pt>
                <c:pt idx="7">
                  <c:v>44.15516451887224</c:v>
                </c:pt>
                <c:pt idx="8">
                  <c:v>47.415836889521103</c:v>
                </c:pt>
                <c:pt idx="9">
                  <c:v>37.58169934640523</c:v>
                </c:pt>
                <c:pt idx="10">
                  <c:v>35.987698750245372</c:v>
                </c:pt>
                <c:pt idx="11">
                  <c:v>45.843020400144077</c:v>
                </c:pt>
                <c:pt idx="12">
                  <c:v>42.571306939123033</c:v>
                </c:pt>
                <c:pt idx="13">
                  <c:v>42.539267015706805</c:v>
                </c:pt>
                <c:pt idx="14">
                  <c:v>39.160017622007928</c:v>
                </c:pt>
                <c:pt idx="15">
                  <c:v>34.181912884953448</c:v>
                </c:pt>
                <c:pt idx="16">
                  <c:v>38.924389373641702</c:v>
                </c:pt>
                <c:pt idx="17">
                  <c:v>46.798347534211203</c:v>
                </c:pt>
                <c:pt idx="18">
                  <c:v>38.538739462063425</c:v>
                </c:pt>
                <c:pt idx="19">
                  <c:v>41.502386387217264</c:v>
                </c:pt>
                <c:pt idx="20">
                  <c:v>41.250198318261148</c:v>
                </c:pt>
                <c:pt idx="21">
                  <c:v>59.834039270024718</c:v>
                </c:pt>
                <c:pt idx="22">
                  <c:v>49.990626757482971</c:v>
                </c:pt>
                <c:pt idx="23">
                  <c:v>83.59262527283704</c:v>
                </c:pt>
                <c:pt idx="24">
                  <c:v>101.19750379490638</c:v>
                </c:pt>
                <c:pt idx="25">
                  <c:v>119.93138103262437</c:v>
                </c:pt>
                <c:pt idx="26">
                  <c:v>127.62187889434409</c:v>
                </c:pt>
                <c:pt idx="27">
                  <c:v>143.61859638732602</c:v>
                </c:pt>
                <c:pt idx="28">
                  <c:v>132.62599469496021</c:v>
                </c:pt>
                <c:pt idx="29">
                  <c:v>140.50783546245717</c:v>
                </c:pt>
                <c:pt idx="30">
                  <c:v>149.17811303760416</c:v>
                </c:pt>
                <c:pt idx="31">
                  <c:v>131.36425232998698</c:v>
                </c:pt>
                <c:pt idx="32">
                  <c:v>116.69403096462543</c:v>
                </c:pt>
                <c:pt idx="33">
                  <c:v>75.87354409317804</c:v>
                </c:pt>
                <c:pt idx="34">
                  <c:v>95.238095238095241</c:v>
                </c:pt>
                <c:pt idx="35">
                  <c:v>63.991809048441802</c:v>
                </c:pt>
                <c:pt idx="36">
                  <c:v>75.313492412165644</c:v>
                </c:pt>
                <c:pt idx="37">
                  <c:v>60.332939322301023</c:v>
                </c:pt>
                <c:pt idx="38">
                  <c:v>77.3984447750003</c:v>
                </c:pt>
                <c:pt idx="39">
                  <c:v>85.624583769384458</c:v>
                </c:pt>
                <c:pt idx="40">
                  <c:v>107.6942886909291</c:v>
                </c:pt>
                <c:pt idx="41">
                  <c:v>111.81169527278595</c:v>
                </c:pt>
                <c:pt idx="42">
                  <c:v>156.77364385117863</c:v>
                </c:pt>
                <c:pt idx="43">
                  <c:v>188.2563872702824</c:v>
                </c:pt>
                <c:pt idx="44">
                  <c:v>238.05042240109836</c:v>
                </c:pt>
                <c:pt idx="45">
                  <c:v>285.74869442406856</c:v>
                </c:pt>
                <c:pt idx="46">
                  <c:v>373.79329772365298</c:v>
                </c:pt>
                <c:pt idx="47">
                  <c:v>370.53346078252372</c:v>
                </c:pt>
                <c:pt idx="48">
                  <c:v>387.32057161706337</c:v>
                </c:pt>
                <c:pt idx="49">
                  <c:v>400.21541938140848</c:v>
                </c:pt>
                <c:pt idx="50">
                  <c:v>333.72162579101467</c:v>
                </c:pt>
                <c:pt idx="51">
                  <c:v>353.01735842750611</c:v>
                </c:pt>
                <c:pt idx="52">
                  <c:v>266.99356929885619</c:v>
                </c:pt>
                <c:pt idx="53">
                  <c:v>225.36958544401944</c:v>
                </c:pt>
                <c:pt idx="54">
                  <c:v>209.96078673541854</c:v>
                </c:pt>
                <c:pt idx="55">
                  <c:v>222.90703646635851</c:v>
                </c:pt>
                <c:pt idx="56">
                  <c:v>195.58049519752606</c:v>
                </c:pt>
                <c:pt idx="57">
                  <c:v>265.00596263415923</c:v>
                </c:pt>
                <c:pt idx="58">
                  <c:v>310.63466926544038</c:v>
                </c:pt>
                <c:pt idx="59">
                  <c:v>374.34994637689954</c:v>
                </c:pt>
                <c:pt idx="60">
                  <c:v>487.26355611601514</c:v>
                </c:pt>
                <c:pt idx="61">
                  <c:v>659.82699658016497</c:v>
                </c:pt>
                <c:pt idx="62">
                  <c:v>735.86910753313418</c:v>
                </c:pt>
                <c:pt idx="63">
                  <c:v>881.52009685714575</c:v>
                </c:pt>
                <c:pt idx="64">
                  <c:v>987</c:v>
                </c:pt>
                <c:pt idx="65">
                  <c:v>999.64977235202889</c:v>
                </c:pt>
                <c:pt idx="66">
                  <c:v>1011.873721368687</c:v>
                </c:pt>
                <c:pt idx="67">
                  <c:v>964.17345047150798</c:v>
                </c:pt>
                <c:pt idx="68">
                  <c:v>906.28615503278058</c:v>
                </c:pt>
                <c:pt idx="69">
                  <c:v>833.02594368621658</c:v>
                </c:pt>
                <c:pt idx="70">
                  <c:v>758.74419037957909</c:v>
                </c:pt>
                <c:pt idx="71">
                  <c:v>690.17521443607768</c:v>
                </c:pt>
                <c:pt idx="72">
                  <c:v>728.57430293018183</c:v>
                </c:pt>
                <c:pt idx="73">
                  <c:v>879.05490877125283</c:v>
                </c:pt>
                <c:pt idx="74">
                  <c:v>1096.2267635778931</c:v>
                </c:pt>
                <c:pt idx="75">
                  <c:v>1318.4707061583708</c:v>
                </c:pt>
                <c:pt idx="76">
                  <c:v>1572.2602777995062</c:v>
                </c:pt>
                <c:pt idx="77">
                  <c:v>1925.3049819396169</c:v>
                </c:pt>
                <c:pt idx="78">
                  <c:v>2227.4163127871052</c:v>
                </c:pt>
                <c:pt idx="79">
                  <c:v>2376.7314328936795</c:v>
                </c:pt>
                <c:pt idx="80">
                  <c:v>2390.3177004538575</c:v>
                </c:pt>
                <c:pt idx="81">
                  <c:v>2361.1266694049264</c:v>
                </c:pt>
                <c:pt idx="82">
                  <c:v>2085.959001003112</c:v>
                </c:pt>
                <c:pt idx="83">
                  <c:v>1914.8794013496361</c:v>
                </c:pt>
                <c:pt idx="84">
                  <c:v>1820.5153244144358</c:v>
                </c:pt>
                <c:pt idx="85">
                  <c:v>1721.1779724435446</c:v>
                </c:pt>
                <c:pt idx="86">
                  <c:v>1896.8251500357599</c:v>
                </c:pt>
                <c:pt idx="87">
                  <c:v>2006.0396893874029</c:v>
                </c:pt>
                <c:pt idx="88">
                  <c:v>2467.5069978070565</c:v>
                </c:pt>
                <c:pt idx="89">
                  <c:v>3019.9529157500674</c:v>
                </c:pt>
                <c:pt idx="90">
                  <c:v>3517.1002384117137</c:v>
                </c:pt>
                <c:pt idx="91">
                  <c:v>3792.1413624738434</c:v>
                </c:pt>
                <c:pt idx="92">
                  <c:v>3972.6909699858302</c:v>
                </c:pt>
                <c:pt idx="93">
                  <c:v>4035.1028133872496</c:v>
                </c:pt>
                <c:pt idx="94">
                  <c:v>3551.0361198434589</c:v>
                </c:pt>
                <c:pt idx="95">
                  <c:v>3290.8209089276093</c:v>
                </c:pt>
                <c:pt idx="96">
                  <c:v>3132.3948181125415</c:v>
                </c:pt>
                <c:pt idx="97">
                  <c:v>3070.0380398299394</c:v>
                </c:pt>
                <c:pt idx="98">
                  <c:v>3064.5804265497309</c:v>
                </c:pt>
                <c:pt idx="99">
                  <c:v>3723.5511850174021</c:v>
                </c:pt>
                <c:pt idx="100">
                  <c:v>3788.6582339768811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CA-4CCB-B967-8FAFA1269B15}"/>
            </c:ext>
          </c:extLst>
        </c:ser>
        <c:ser>
          <c:idx val="1"/>
          <c:order val="1"/>
          <c:tx>
            <c:strRef>
              <c:f>Sheet1!$V$4</c:f>
              <c:strCache>
                <c:ptCount val="1"/>
                <c:pt idx="0">
                  <c:v>0.18 mC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Sheet1!$V$5:$V$105</c:f>
              <c:numCache>
                <c:formatCode>0.0</c:formatCode>
                <c:ptCount val="101"/>
                <c:pt idx="0">
                  <c:v>43.094875024862432</c:v>
                </c:pt>
                <c:pt idx="1">
                  <c:v>36.397326450929789</c:v>
                </c:pt>
                <c:pt idx="2">
                  <c:v>37.93877012404328</c:v>
                </c:pt>
                <c:pt idx="3">
                  <c:v>64.118372379778052</c:v>
                </c:pt>
                <c:pt idx="4">
                  <c:v>37.717284355526402</c:v>
                </c:pt>
                <c:pt idx="5">
                  <c:v>55.637375225004092</c:v>
                </c:pt>
                <c:pt idx="6">
                  <c:v>73.571486961497584</c:v>
                </c:pt>
                <c:pt idx="7">
                  <c:v>42.519788055210306</c:v>
                </c:pt>
                <c:pt idx="8">
                  <c:v>60.496067755595888</c:v>
                </c:pt>
                <c:pt idx="9">
                  <c:v>42.483660130718953</c:v>
                </c:pt>
                <c:pt idx="10">
                  <c:v>34.351894261597856</c:v>
                </c:pt>
                <c:pt idx="11">
                  <c:v>37.656766757261209</c:v>
                </c:pt>
                <c:pt idx="12">
                  <c:v>49.120738775911192</c:v>
                </c:pt>
                <c:pt idx="13">
                  <c:v>22.905759162303667</c:v>
                </c:pt>
                <c:pt idx="14">
                  <c:v>40.791685022924923</c:v>
                </c:pt>
                <c:pt idx="15">
                  <c:v>37.437333159710917</c:v>
                </c:pt>
                <c:pt idx="16">
                  <c:v>38.924389373641702</c:v>
                </c:pt>
                <c:pt idx="17">
                  <c:v>35.502194681125744</c:v>
                </c:pt>
                <c:pt idx="18">
                  <c:v>38.538739462063425</c:v>
                </c:pt>
                <c:pt idx="19">
                  <c:v>44.694877647772444</c:v>
                </c:pt>
                <c:pt idx="20">
                  <c:v>69.808027923211171</c:v>
                </c:pt>
                <c:pt idx="21">
                  <c:v>62.983199231604964</c:v>
                </c:pt>
                <c:pt idx="22">
                  <c:v>71.861525963881775</c:v>
                </c:pt>
                <c:pt idx="23">
                  <c:v>80.496602114583823</c:v>
                </c:pt>
                <c:pt idx="24">
                  <c:v>128.79682301169905</c:v>
                </c:pt>
                <c:pt idx="25">
                  <c:v>113.85890604363072</c:v>
                </c:pt>
                <c:pt idx="26">
                  <c:v>141.13478371845113</c:v>
                </c:pt>
                <c:pt idx="27">
                  <c:v>156.94403316553155</c:v>
                </c:pt>
                <c:pt idx="28">
                  <c:v>169.06170752324599</c:v>
                </c:pt>
                <c:pt idx="29">
                  <c:v>166.31539707801051</c:v>
                </c:pt>
                <c:pt idx="30">
                  <c:v>142.14140959243414</c:v>
                </c:pt>
                <c:pt idx="31">
                  <c:v>114.77087308830443</c:v>
                </c:pt>
                <c:pt idx="32">
                  <c:v>96.340420912655873</c:v>
                </c:pt>
                <c:pt idx="33">
                  <c:v>118.46921797004993</c:v>
                </c:pt>
                <c:pt idx="34">
                  <c:v>79.582517938682329</c:v>
                </c:pt>
                <c:pt idx="35">
                  <c:v>99.827222115569214</c:v>
                </c:pt>
                <c:pt idx="36">
                  <c:v>102.92843962995971</c:v>
                </c:pt>
                <c:pt idx="37">
                  <c:v>67.720646178092991</c:v>
                </c:pt>
                <c:pt idx="38">
                  <c:v>94.329354569531617</c:v>
                </c:pt>
                <c:pt idx="39">
                  <c:v>79.678432118732758</c:v>
                </c:pt>
                <c:pt idx="40">
                  <c:v>88.964847179463163</c:v>
                </c:pt>
                <c:pt idx="41">
                  <c:v>140.62914250804008</c:v>
                </c:pt>
                <c:pt idx="42">
                  <c:v>148.82135756887249</c:v>
                </c:pt>
                <c:pt idx="43">
                  <c:v>191.61810847153743</c:v>
                </c:pt>
                <c:pt idx="44">
                  <c:v>238.05042240109836</c:v>
                </c:pt>
                <c:pt idx="45">
                  <c:v>289.03316217606937</c:v>
                </c:pt>
                <c:pt idx="46">
                  <c:v>341.28953270420493</c:v>
                </c:pt>
                <c:pt idx="47">
                  <c:v>384.49559118882172</c:v>
                </c:pt>
                <c:pt idx="48">
                  <c:v>391.57684163483333</c:v>
                </c:pt>
                <c:pt idx="49">
                  <c:v>375.92794010496414</c:v>
                </c:pt>
                <c:pt idx="50">
                  <c:v>426.07226437469171</c:v>
                </c:pt>
                <c:pt idx="51">
                  <c:v>332.12875733712116</c:v>
                </c:pt>
                <c:pt idx="52">
                  <c:v>314.7823015469005</c:v>
                </c:pt>
                <c:pt idx="53">
                  <c:v>274.99224645921635</c:v>
                </c:pt>
                <c:pt idx="54">
                  <c:v>238.77893393439754</c:v>
                </c:pt>
                <c:pt idx="55">
                  <c:v>223.93425783256291</c:v>
                </c:pt>
                <c:pt idx="56">
                  <c:v>245.75559605971861</c:v>
                </c:pt>
                <c:pt idx="57">
                  <c:v>274.17924595611095</c:v>
                </c:pt>
                <c:pt idx="58">
                  <c:v>314.69525317740693</c:v>
                </c:pt>
                <c:pt idx="59">
                  <c:v>385.47926910702358</c:v>
                </c:pt>
                <c:pt idx="60">
                  <c:v>452.96343001261033</c:v>
                </c:pt>
                <c:pt idx="61">
                  <c:v>579.36028968014489</c:v>
                </c:pt>
                <c:pt idx="62">
                  <c:v>695.76724881198243</c:v>
                </c:pt>
                <c:pt idx="63">
                  <c:v>848.50061536306418</c:v>
                </c:pt>
                <c:pt idx="64">
                  <c:v>905</c:v>
                </c:pt>
                <c:pt idx="65">
                  <c:v>1022.6647320758493</c:v>
                </c:pt>
                <c:pt idx="66">
                  <c:v>1050.9847968229772</c:v>
                </c:pt>
                <c:pt idx="67">
                  <c:v>1039.735633110341</c:v>
                </c:pt>
                <c:pt idx="68">
                  <c:v>955.00030446343396</c:v>
                </c:pt>
                <c:pt idx="69">
                  <c:v>888.35608016721994</c:v>
                </c:pt>
                <c:pt idx="70">
                  <c:v>806.35978759303157</c:v>
                </c:pt>
                <c:pt idx="71">
                  <c:v>700.64828294041877</c:v>
                </c:pt>
                <c:pt idx="72">
                  <c:v>766.69737692071465</c:v>
                </c:pt>
                <c:pt idx="73">
                  <c:v>804.0136360712678</c:v>
                </c:pt>
                <c:pt idx="74">
                  <c:v>1001.7057244983323</c:v>
                </c:pt>
                <c:pt idx="75">
                  <c:v>1212.7286946368974</c:v>
                </c:pt>
                <c:pt idx="76">
                  <c:v>1463.8670674608054</c:v>
                </c:pt>
                <c:pt idx="77">
                  <c:v>1813.989413662282</c:v>
                </c:pt>
                <c:pt idx="78">
                  <c:v>2058.4798028302648</c:v>
                </c:pt>
                <c:pt idx="79">
                  <c:v>2312.9106982461117</c:v>
                </c:pt>
                <c:pt idx="80">
                  <c:v>2556.1270801815431</c:v>
                </c:pt>
                <c:pt idx="81">
                  <c:v>2459.455086317414</c:v>
                </c:pt>
                <c:pt idx="82">
                  <c:v>2336.7370559942383</c:v>
                </c:pt>
                <c:pt idx="83">
                  <c:v>2187.4791207322778</c:v>
                </c:pt>
                <c:pt idx="84">
                  <c:v>1905.6122093104364</c:v>
                </c:pt>
                <c:pt idx="85">
                  <c:v>1888.4535810186205</c:v>
                </c:pt>
                <c:pt idx="86">
                  <c:v>1873.5035293385988</c:v>
                </c:pt>
                <c:pt idx="87">
                  <c:v>2180.2614986394105</c:v>
                </c:pt>
                <c:pt idx="88">
                  <c:v>2512.0790172761149</c:v>
                </c:pt>
                <c:pt idx="89">
                  <c:v>3045.038786615723</c:v>
                </c:pt>
                <c:pt idx="90">
                  <c:v>3639.4708525856067</c:v>
                </c:pt>
                <c:pt idx="91">
                  <c:v>4185.0732387816788</c:v>
                </c:pt>
                <c:pt idx="92">
                  <c:v>4415.8186268195286</c:v>
                </c:pt>
                <c:pt idx="93">
                  <c:v>4539.8491496744964</c:v>
                </c:pt>
                <c:pt idx="94">
                  <c:v>4391.4800795534738</c:v>
                </c:pt>
                <c:pt idx="95">
                  <c:v>3973.4147655828992</c:v>
                </c:pt>
                <c:pt idx="96">
                  <c:v>3970.6413187342077</c:v>
                </c:pt>
                <c:pt idx="97">
                  <c:v>3683.1505929738196</c:v>
                </c:pt>
                <c:pt idx="98">
                  <c:v>3787.123779150887</c:v>
                </c:pt>
                <c:pt idx="99">
                  <c:v>4088.1719242030827</c:v>
                </c:pt>
                <c:pt idx="100">
                  <c:v>4775.1618955395516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CA-4CCB-B967-8FAFA1269B15}"/>
            </c:ext>
          </c:extLst>
        </c:ser>
        <c:ser>
          <c:idx val="2"/>
          <c:order val="2"/>
          <c:tx>
            <c:strRef>
              <c:f>Sheet1!$W$4</c:f>
              <c:strCache>
                <c:ptCount val="1"/>
                <c:pt idx="0">
                  <c:v>0.36 mC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Sheet1!$W$5:$W$105</c:f>
              <c:numCache>
                <c:formatCode>0.0</c:formatCode>
                <c:ptCount val="101"/>
                <c:pt idx="0">
                  <c:v>46.409865411390307</c:v>
                </c:pt>
                <c:pt idx="1">
                  <c:v>64.522533253920983</c:v>
                </c:pt>
                <c:pt idx="2">
                  <c:v>51.134864080232248</c:v>
                </c:pt>
                <c:pt idx="3">
                  <c:v>64.118372379778052</c:v>
                </c:pt>
                <c:pt idx="4">
                  <c:v>52.476221712036732</c:v>
                </c:pt>
                <c:pt idx="5">
                  <c:v>63.819342169857634</c:v>
                </c:pt>
                <c:pt idx="6">
                  <c:v>58.85718956919807</c:v>
                </c:pt>
                <c:pt idx="7">
                  <c:v>49.061293909858044</c:v>
                </c:pt>
                <c:pt idx="8">
                  <c:v>62.131096613855235</c:v>
                </c:pt>
                <c:pt idx="9">
                  <c:v>55.555555555555557</c:v>
                </c:pt>
                <c:pt idx="10">
                  <c:v>58.888961591310611</c:v>
                </c:pt>
                <c:pt idx="11">
                  <c:v>63.852778414486394</c:v>
                </c:pt>
                <c:pt idx="12">
                  <c:v>60.582244490290471</c:v>
                </c:pt>
                <c:pt idx="13">
                  <c:v>49.083769633507856</c:v>
                </c:pt>
                <c:pt idx="14">
                  <c:v>48.95002202750991</c:v>
                </c:pt>
                <c:pt idx="15">
                  <c:v>48.831304121362066</c:v>
                </c:pt>
                <c:pt idx="16">
                  <c:v>61.630283174932693</c:v>
                </c:pt>
                <c:pt idx="17">
                  <c:v>48.412083656080554</c:v>
                </c:pt>
                <c:pt idx="18">
                  <c:v>46.567643516659977</c:v>
                </c:pt>
                <c:pt idx="19">
                  <c:v>51.079860168882789</c:v>
                </c:pt>
                <c:pt idx="20">
                  <c:v>69.808027923211171</c:v>
                </c:pt>
                <c:pt idx="21">
                  <c:v>66.132359193185209</c:v>
                </c:pt>
                <c:pt idx="22">
                  <c:v>87.4835968255952</c:v>
                </c:pt>
                <c:pt idx="23">
                  <c:v>105.26478738060962</c:v>
                </c:pt>
                <c:pt idx="24">
                  <c:v>110.3972768671706</c:v>
                </c:pt>
                <c:pt idx="25">
                  <c:v>124.4857372743696</c:v>
                </c:pt>
                <c:pt idx="26">
                  <c:v>154.64768854255814</c:v>
                </c:pt>
                <c:pt idx="27">
                  <c:v>167.30826177080249</c:v>
                </c:pt>
                <c:pt idx="28">
                  <c:v>186.55084968082318</c:v>
                </c:pt>
                <c:pt idx="29">
                  <c:v>182.08668473195979</c:v>
                </c:pt>
                <c:pt idx="30">
                  <c:v>177.32492681828418</c:v>
                </c:pt>
                <c:pt idx="31">
                  <c:v>157.63710279598439</c:v>
                </c:pt>
                <c:pt idx="32">
                  <c:v>168.2565097629483</c:v>
                </c:pt>
                <c:pt idx="33">
                  <c:v>109.1514143094842</c:v>
                </c:pt>
                <c:pt idx="34">
                  <c:v>106.97977821265494</c:v>
                </c:pt>
                <c:pt idx="35">
                  <c:v>88.308696486849684</c:v>
                </c:pt>
                <c:pt idx="36">
                  <c:v>110.45978887117627</c:v>
                </c:pt>
                <c:pt idx="37">
                  <c:v>89.883766745468876</c:v>
                </c:pt>
                <c:pt idx="38">
                  <c:v>87.073250371875332</c:v>
                </c:pt>
                <c:pt idx="39">
                  <c:v>96.327656740557515</c:v>
                </c:pt>
                <c:pt idx="40">
                  <c:v>120.57077973006193</c:v>
                </c:pt>
                <c:pt idx="41">
                  <c:v>146.39263195509088</c:v>
                </c:pt>
                <c:pt idx="42">
                  <c:v>213.57568872479411</c:v>
                </c:pt>
                <c:pt idx="43">
                  <c:v>208.42671447781265</c:v>
                </c:pt>
                <c:pt idx="44">
                  <c:v>264.62349280866283</c:v>
                </c:pt>
                <c:pt idx="45">
                  <c:v>312.02443644007485</c:v>
                </c:pt>
                <c:pt idx="46">
                  <c:v>357.54141521392899</c:v>
                </c:pt>
                <c:pt idx="47">
                  <c:v>386.64361125132911</c:v>
                </c:pt>
                <c:pt idx="48">
                  <c:v>426.6910692814352</c:v>
                </c:pt>
                <c:pt idx="49">
                  <c:v>437.17462697599763</c:v>
                </c:pt>
                <c:pt idx="50">
                  <c:v>390.39133583099834</c:v>
                </c:pt>
                <c:pt idx="51">
                  <c:v>383.30583000856433</c:v>
                </c:pt>
                <c:pt idx="52">
                  <c:v>349.06552250745398</c:v>
                </c:pt>
                <c:pt idx="53">
                  <c:v>298.76977152899821</c:v>
                </c:pt>
                <c:pt idx="54">
                  <c:v>288.18147198979017</c:v>
                </c:pt>
                <c:pt idx="55">
                  <c:v>237.28813559322032</c:v>
                </c:pt>
                <c:pt idx="56">
                  <c:v>270.33115566569046</c:v>
                </c:pt>
                <c:pt idx="57">
                  <c:v>287.4295440878189</c:v>
                </c:pt>
                <c:pt idx="58">
                  <c:v>357.3313842530556</c:v>
                </c:pt>
                <c:pt idx="59">
                  <c:v>425.94953358020194</c:v>
                </c:pt>
                <c:pt idx="60">
                  <c:v>513.49306431273646</c:v>
                </c:pt>
                <c:pt idx="61">
                  <c:v>661.83866425266547</c:v>
                </c:pt>
                <c:pt idx="62">
                  <c:v>795.01934914683295</c:v>
                </c:pt>
                <c:pt idx="63">
                  <c:v>895.52836173342268</c:v>
                </c:pt>
                <c:pt idx="64">
                  <c:v>1033</c:v>
                </c:pt>
                <c:pt idx="65">
                  <c:v>1073.6979036373643</c:v>
                </c:pt>
                <c:pt idx="66">
                  <c:v>1001.8452404829716</c:v>
                </c:pt>
                <c:pt idx="67">
                  <c:v>1128.3952607399049</c:v>
                </c:pt>
                <c:pt idx="68">
                  <c:v>1025.0268942699981</c:v>
                </c:pt>
                <c:pt idx="69">
                  <c:v>901.67629820894297</c:v>
                </c:pt>
                <c:pt idx="70">
                  <c:v>759.7793120581324</c:v>
                </c:pt>
                <c:pt idx="71">
                  <c:v>758.25015971429468</c:v>
                </c:pt>
                <c:pt idx="72">
                  <c:v>851.41531912189851</c:v>
                </c:pt>
                <c:pt idx="73">
                  <c:v>925.15169057267212</c:v>
                </c:pt>
                <c:pt idx="74">
                  <c:v>1119.0421868039939</c:v>
                </c:pt>
                <c:pt idx="75">
                  <c:v>1402.1831319462037</c:v>
                </c:pt>
                <c:pt idx="76">
                  <c:v>1663.8916514878924</c:v>
                </c:pt>
                <c:pt idx="77">
                  <c:v>2063.8815057134416</c:v>
                </c:pt>
                <c:pt idx="78">
                  <c:v>2286.4283813336724</c:v>
                </c:pt>
                <c:pt idx="79">
                  <c:v>2511.4640949274335</c:v>
                </c:pt>
                <c:pt idx="80">
                  <c:v>2540.3933434190617</c:v>
                </c:pt>
                <c:pt idx="81">
                  <c:v>2455.7210958017499</c:v>
                </c:pt>
                <c:pt idx="82">
                  <c:v>2330.3068494560043</c:v>
                </c:pt>
                <c:pt idx="83">
                  <c:v>2171.443843121534</c:v>
                </c:pt>
                <c:pt idx="84">
                  <c:v>2033.9550521044041</c:v>
                </c:pt>
                <c:pt idx="85">
                  <c:v>1929.5388182124989</c:v>
                </c:pt>
                <c:pt idx="86">
                  <c:v>2142.4795547125223</c:v>
                </c:pt>
                <c:pt idx="87">
                  <c:v>2530.3643724696358</c:v>
                </c:pt>
                <c:pt idx="88">
                  <c:v>2995.2397083207047</c:v>
                </c:pt>
                <c:pt idx="89">
                  <c:v>3614.295087028675</c:v>
                </c:pt>
                <c:pt idx="90">
                  <c:v>4194.3582927189482</c:v>
                </c:pt>
                <c:pt idx="91">
                  <c:v>4596.6054405952109</c:v>
                </c:pt>
                <c:pt idx="92">
                  <c:v>4789.3855468246811</c:v>
                </c:pt>
                <c:pt idx="93">
                  <c:v>4370.6444119418393</c:v>
                </c:pt>
                <c:pt idx="94">
                  <c:v>4401.1034836722911</c:v>
                </c:pt>
                <c:pt idx="95">
                  <c:v>4156.6373271061611</c:v>
                </c:pt>
                <c:pt idx="96">
                  <c:v>3750.0501343600849</c:v>
                </c:pt>
                <c:pt idx="97">
                  <c:v>3759.2302528529872</c:v>
                </c:pt>
                <c:pt idx="98">
                  <c:v>4240.5820211281643</c:v>
                </c:pt>
                <c:pt idx="99">
                  <c:v>4867.1344124633997</c:v>
                </c:pt>
                <c:pt idx="100">
                  <c:v>5616.4134842340982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3CA-4CCB-B967-8FAFA1269B15}"/>
            </c:ext>
          </c:extLst>
        </c:ser>
        <c:ser>
          <c:idx val="3"/>
          <c:order val="3"/>
          <c:tx>
            <c:strRef>
              <c:f>Sheet1!$X$4</c:f>
              <c:strCache>
                <c:ptCount val="1"/>
                <c:pt idx="0">
                  <c:v>0.72 mC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Sheet1!$X$5:$X$105</c:f>
              <c:numCache>
                <c:formatCode>0.0</c:formatCode>
                <c:ptCount val="101"/>
                <c:pt idx="0">
                  <c:v>61.327322150765767</c:v>
                </c:pt>
                <c:pt idx="1">
                  <c:v>59.559261465157832</c:v>
                </c:pt>
                <c:pt idx="2">
                  <c:v>59.382422802850357</c:v>
                </c:pt>
                <c:pt idx="3">
                  <c:v>72.338676531031652</c:v>
                </c:pt>
                <c:pt idx="4">
                  <c:v>90.193506067563135</c:v>
                </c:pt>
                <c:pt idx="5">
                  <c:v>65.455735558828351</c:v>
                </c:pt>
                <c:pt idx="6">
                  <c:v>81.746096623886203</c:v>
                </c:pt>
                <c:pt idx="7">
                  <c:v>65.415058546477397</c:v>
                </c:pt>
                <c:pt idx="8">
                  <c:v>57.226010039077188</c:v>
                </c:pt>
                <c:pt idx="9">
                  <c:v>53.921568627450981</c:v>
                </c:pt>
                <c:pt idx="10">
                  <c:v>78.518615455080806</c:v>
                </c:pt>
                <c:pt idx="11">
                  <c:v>68.764530600216119</c:v>
                </c:pt>
                <c:pt idx="12">
                  <c:v>60.582244490290471</c:v>
                </c:pt>
                <c:pt idx="13">
                  <c:v>45.811518324607334</c:v>
                </c:pt>
                <c:pt idx="14">
                  <c:v>53.845024230260904</c:v>
                </c:pt>
                <c:pt idx="15">
                  <c:v>50.459014258740801</c:v>
                </c:pt>
                <c:pt idx="16">
                  <c:v>56.76473450322748</c:v>
                </c:pt>
                <c:pt idx="17">
                  <c:v>71.004389362251487</c:v>
                </c:pt>
                <c:pt idx="18">
                  <c:v>72.260136491368925</c:v>
                </c:pt>
                <c:pt idx="19">
                  <c:v>70.234807732213838</c:v>
                </c:pt>
                <c:pt idx="20">
                  <c:v>61.875297477391719</c:v>
                </c:pt>
                <c:pt idx="21">
                  <c:v>69.281519154765462</c:v>
                </c:pt>
                <c:pt idx="22">
                  <c:v>117.16553146285071</c:v>
                </c:pt>
                <c:pt idx="23">
                  <c:v>122.29291475100234</c:v>
                </c:pt>
                <c:pt idx="24">
                  <c:v>125.73023198761096</c:v>
                </c:pt>
                <c:pt idx="25">
                  <c:v>145.73939973584734</c:v>
                </c:pt>
                <c:pt idx="26">
                  <c:v>198.18927075356964</c:v>
                </c:pt>
                <c:pt idx="27">
                  <c:v>186.55611489487711</c:v>
                </c:pt>
                <c:pt idx="28">
                  <c:v>195.29542075961174</c:v>
                </c:pt>
                <c:pt idx="29">
                  <c:v>213.62926003985834</c:v>
                </c:pt>
                <c:pt idx="30">
                  <c:v>163.25151992794417</c:v>
                </c:pt>
                <c:pt idx="31">
                  <c:v>174.23048203766697</c:v>
                </c:pt>
                <c:pt idx="32">
                  <c:v>134.33382634299903</c:v>
                </c:pt>
                <c:pt idx="33">
                  <c:v>129.11813643926789</c:v>
                </c:pt>
                <c:pt idx="34">
                  <c:v>99.151989562948472</c:v>
                </c:pt>
                <c:pt idx="35">
                  <c:v>111.34574774428873</c:v>
                </c:pt>
                <c:pt idx="36">
                  <c:v>84.100066526918297</c:v>
                </c:pt>
                <c:pt idx="37">
                  <c:v>89.883766745468876</c:v>
                </c:pt>
                <c:pt idx="38">
                  <c:v>90.701302470703482</c:v>
                </c:pt>
                <c:pt idx="39">
                  <c:v>107.03072971173057</c:v>
                </c:pt>
                <c:pt idx="40">
                  <c:v>125.25314010792842</c:v>
                </c:pt>
                <c:pt idx="41">
                  <c:v>160.22500662801286</c:v>
                </c:pt>
                <c:pt idx="42">
                  <c:v>213.57568872479411</c:v>
                </c:pt>
                <c:pt idx="43">
                  <c:v>240.92335275661139</c:v>
                </c:pt>
                <c:pt idx="44">
                  <c:v>307.80473222095509</c:v>
                </c:pt>
                <c:pt idx="45">
                  <c:v>359.10180755208614</c:v>
                </c:pt>
                <c:pt idx="46">
                  <c:v>405.21360390911951</c:v>
                </c:pt>
                <c:pt idx="47">
                  <c:v>421.01193225144726</c:v>
                </c:pt>
                <c:pt idx="48">
                  <c:v>450.10055437916981</c:v>
                </c:pt>
                <c:pt idx="49">
                  <c:v>494.19740440764951</c:v>
                </c:pt>
                <c:pt idx="50">
                  <c:v>431.3194597487643</c:v>
                </c:pt>
                <c:pt idx="51">
                  <c:v>405.23886115346858</c:v>
                </c:pt>
                <c:pt idx="52">
                  <c:v>363.60991927859789</c:v>
                </c:pt>
                <c:pt idx="53">
                  <c:v>288.43171715083218</c:v>
                </c:pt>
                <c:pt idx="54">
                  <c:v>304.648984674921</c:v>
                </c:pt>
                <c:pt idx="55">
                  <c:v>281.45865434001024</c:v>
                </c:pt>
                <c:pt idx="56">
                  <c:v>271.35513731593932</c:v>
                </c:pt>
                <c:pt idx="57">
                  <c:v>331.2574532926991</c:v>
                </c:pt>
                <c:pt idx="58">
                  <c:v>381.69488772485488</c:v>
                </c:pt>
                <c:pt idx="59">
                  <c:v>450.23169226410891</c:v>
                </c:pt>
                <c:pt idx="60">
                  <c:v>597.22572509457757</c:v>
                </c:pt>
                <c:pt idx="61">
                  <c:v>650.7744920539127</c:v>
                </c:pt>
                <c:pt idx="62">
                  <c:v>925.3503899905761</c:v>
                </c:pt>
                <c:pt idx="63">
                  <c:v>931.54961427242074</c:v>
                </c:pt>
                <c:pt idx="64">
                  <c:v>1129</c:v>
                </c:pt>
                <c:pt idx="65">
                  <c:v>1211.7876619802873</c:v>
                </c:pt>
                <c:pt idx="66">
                  <c:v>1124.1927072886999</c:v>
                </c:pt>
                <c:pt idx="67">
                  <c:v>1060.8930442492142</c:v>
                </c:pt>
                <c:pt idx="68">
                  <c:v>1049.3839689853248</c:v>
                </c:pt>
                <c:pt idx="69">
                  <c:v>906.79945899422103</c:v>
                </c:pt>
                <c:pt idx="70">
                  <c:v>847.76465473516419</c:v>
                </c:pt>
                <c:pt idx="71">
                  <c:v>846.22393515075987</c:v>
                </c:pt>
                <c:pt idx="72">
                  <c:v>914.95377577278646</c:v>
                </c:pt>
                <c:pt idx="73">
                  <c:v>972.32049055551988</c:v>
                </c:pt>
                <c:pt idx="74">
                  <c:v>1225.514161859131</c:v>
                </c:pt>
                <c:pt idx="75">
                  <c:v>1516.7369777611332</c:v>
                </c:pt>
                <c:pt idx="76">
                  <c:v>1840.4496642045392</c:v>
                </c:pt>
                <c:pt idx="77">
                  <c:v>2244.4853358776891</c:v>
                </c:pt>
                <c:pt idx="78">
                  <c:v>2553.7183388681251</c:v>
                </c:pt>
                <c:pt idx="79">
                  <c:v>2753.7465134969034</c:v>
                </c:pt>
                <c:pt idx="80">
                  <c:v>2801.8154311649014</c:v>
                </c:pt>
                <c:pt idx="81">
                  <c:v>2739.5043749922211</c:v>
                </c:pt>
                <c:pt idx="82">
                  <c:v>2651.8171763677046</c:v>
                </c:pt>
                <c:pt idx="83">
                  <c:v>2329.1240729605133</c:v>
                </c:pt>
                <c:pt idx="84">
                  <c:v>2159.5078330985034</c:v>
                </c:pt>
                <c:pt idx="85">
                  <c:v>2129.095684582765</c:v>
                </c:pt>
                <c:pt idx="86">
                  <c:v>2371.0314375446997</c:v>
                </c:pt>
                <c:pt idx="87">
                  <c:v>2807.4600119466386</c:v>
                </c:pt>
                <c:pt idx="88">
                  <c:v>3407.0851682148013</c:v>
                </c:pt>
                <c:pt idx="89">
                  <c:v>4129.520280961754</c:v>
                </c:pt>
                <c:pt idx="90">
                  <c:v>4726.0375129227587</c:v>
                </c:pt>
                <c:pt idx="91">
                  <c:v>5421.9948849104858</c:v>
                </c:pt>
                <c:pt idx="92">
                  <c:v>5546.8246811799563</c:v>
                </c:pt>
                <c:pt idx="93">
                  <c:v>5388.7407152485011</c:v>
                </c:pt>
                <c:pt idx="94">
                  <c:v>5183.807018669404</c:v>
                </c:pt>
                <c:pt idx="95">
                  <c:v>4497.9342554338064</c:v>
                </c:pt>
                <c:pt idx="96">
                  <c:v>4183.2110054947261</c:v>
                </c:pt>
                <c:pt idx="97">
                  <c:v>4184.3812933542176</c:v>
                </c:pt>
                <c:pt idx="98">
                  <c:v>5092.6848714371135</c:v>
                </c:pt>
                <c:pt idx="99">
                  <c:v>5651.6214573780453</c:v>
                </c:pt>
                <c:pt idx="100">
                  <c:v>6342.6738485747146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3CA-4CCB-B967-8FAFA1269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322271"/>
        <c:axId val="336315615"/>
      </c:scatterChart>
      <c:valAx>
        <c:axId val="336322271"/>
        <c:scaling>
          <c:orientation val="minMax"/>
          <c:max val="6.2"/>
          <c:min val="4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Photon energy (eV)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15615"/>
        <c:crosses val="autoZero"/>
        <c:crossBetween val="midCat"/>
        <c:majorUnit val="0.2"/>
      </c:valAx>
      <c:valAx>
        <c:axId val="336315615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 current (el/s)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22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Fig. </a:t>
            </a:r>
            <a:r>
              <a:rPr lang="lv-LV"/>
              <a:t>8(c)</a:t>
            </a:r>
            <a:r>
              <a:rPr lang="lv-LV" baseline="0"/>
              <a:t> 277</a:t>
            </a:r>
            <a:r>
              <a:rPr lang="en-US"/>
              <a:t> nm CaF2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108771287310018"/>
          <c:y val="0.17171296296296296"/>
          <c:w val="0.77375251785387289"/>
          <c:h val="0.544590624088655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Sheet1!$Y$4</c:f>
              <c:strCache>
                <c:ptCount val="1"/>
                <c:pt idx="0">
                  <c:v>Unirradiated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Sheet1!$Y$5:$Y$105</c:f>
              <c:numCache>
                <c:formatCode>0.0</c:formatCode>
                <c:ptCount val="101"/>
                <c:pt idx="0">
                  <c:v>6.6299807730557587</c:v>
                </c:pt>
                <c:pt idx="1">
                  <c:v>3.3088478591754353</c:v>
                </c:pt>
                <c:pt idx="2">
                  <c:v>3.2990234890472419</c:v>
                </c:pt>
                <c:pt idx="3">
                  <c:v>3.2881216605014387</c:v>
                </c:pt>
                <c:pt idx="4">
                  <c:v>3.2797638570022958</c:v>
                </c:pt>
                <c:pt idx="5">
                  <c:v>3.272786777941417</c:v>
                </c:pt>
                <c:pt idx="6">
                  <c:v>4.9047657974331722</c:v>
                </c:pt>
                <c:pt idx="7">
                  <c:v>3.27075292732387</c:v>
                </c:pt>
                <c:pt idx="8">
                  <c:v>3.2700577165186968</c:v>
                </c:pt>
                <c:pt idx="9">
                  <c:v>4.9019607843137258</c:v>
                </c:pt>
                <c:pt idx="10">
                  <c:v>1.6358044886475169</c:v>
                </c:pt>
                <c:pt idx="11">
                  <c:v>6.5490029143062971</c:v>
                </c:pt>
                <c:pt idx="12">
                  <c:v>6.549431836788159</c:v>
                </c:pt>
                <c:pt idx="13">
                  <c:v>4.9083769633507854</c:v>
                </c:pt>
                <c:pt idx="14">
                  <c:v>1.6316674009169969</c:v>
                </c:pt>
                <c:pt idx="15">
                  <c:v>6.510840549514942</c:v>
                </c:pt>
                <c:pt idx="16">
                  <c:v>4.8655486717052128</c:v>
                </c:pt>
                <c:pt idx="17">
                  <c:v>8.0686806093467602</c:v>
                </c:pt>
                <c:pt idx="18">
                  <c:v>4.8173424327579282</c:v>
                </c:pt>
                <c:pt idx="19">
                  <c:v>6.3849825211103486</c:v>
                </c:pt>
                <c:pt idx="20">
                  <c:v>3.1730921783277806</c:v>
                </c:pt>
                <c:pt idx="21">
                  <c:v>4.7237399423703721</c:v>
                </c:pt>
                <c:pt idx="22">
                  <c:v>6.2488283446853714</c:v>
                </c:pt>
                <c:pt idx="23">
                  <c:v>4.6440347373798359</c:v>
                </c:pt>
                <c:pt idx="24">
                  <c:v>6.1331820481761445</c:v>
                </c:pt>
                <c:pt idx="25">
                  <c:v>6.0724749889936387</c:v>
                </c:pt>
                <c:pt idx="26">
                  <c:v>4.5043016080356741</c:v>
                </c:pt>
                <c:pt idx="27">
                  <c:v>5.9224163458691148</c:v>
                </c:pt>
                <c:pt idx="28">
                  <c:v>4.3722855393942925</c:v>
                </c:pt>
                <c:pt idx="29">
                  <c:v>10.036273961604083</c:v>
                </c:pt>
                <c:pt idx="30">
                  <c:v>4.2220220671020039</c:v>
                </c:pt>
                <c:pt idx="31">
                  <c:v>6.9139080173677367</c:v>
                </c:pt>
                <c:pt idx="32">
                  <c:v>6.7845366839898498</c:v>
                </c:pt>
                <c:pt idx="33">
                  <c:v>6.6555740432612316</c:v>
                </c:pt>
                <c:pt idx="34">
                  <c:v>7.8277886497064584</c:v>
                </c:pt>
                <c:pt idx="35">
                  <c:v>10.238689447750689</c:v>
                </c:pt>
                <c:pt idx="36">
                  <c:v>11.297023861824846</c:v>
                </c:pt>
                <c:pt idx="37">
                  <c:v>11.081560283687944</c:v>
                </c:pt>
                <c:pt idx="38">
                  <c:v>12.093506996093797</c:v>
                </c:pt>
                <c:pt idx="39">
                  <c:v>9.5138426410427179</c:v>
                </c:pt>
                <c:pt idx="40">
                  <c:v>9.3647207557329661</c:v>
                </c:pt>
                <c:pt idx="41">
                  <c:v>12.679676783511809</c:v>
                </c:pt>
                <c:pt idx="42">
                  <c:v>5.6802044873615456</c:v>
                </c:pt>
                <c:pt idx="43">
                  <c:v>12.32631107126849</c:v>
                </c:pt>
                <c:pt idx="44">
                  <c:v>8.8576901358548223</c:v>
                </c:pt>
                <c:pt idx="45">
                  <c:v>16.422338760003942</c:v>
                </c:pt>
                <c:pt idx="46">
                  <c:v>17.335341343705647</c:v>
                </c:pt>
                <c:pt idx="47">
                  <c:v>22.55421065632753</c:v>
                </c:pt>
                <c:pt idx="48">
                  <c:v>31.922025133274456</c:v>
                </c:pt>
                <c:pt idx="49">
                  <c:v>29.567366075671337</c:v>
                </c:pt>
                <c:pt idx="50">
                  <c:v>30.433733169620837</c:v>
                </c:pt>
                <c:pt idx="51">
                  <c:v>39.688342071731455</c:v>
                </c:pt>
                <c:pt idx="52">
                  <c:v>35.322106444206653</c:v>
                </c:pt>
                <c:pt idx="53">
                  <c:v>50.656466453013543</c:v>
                </c:pt>
                <c:pt idx="54">
                  <c:v>32.935025370261734</c:v>
                </c:pt>
                <c:pt idx="55">
                  <c:v>43.143297380585516</c:v>
                </c:pt>
                <c:pt idx="56">
                  <c:v>44.031210960699582</c:v>
                </c:pt>
                <c:pt idx="57">
                  <c:v>68.289998063417968</c:v>
                </c:pt>
                <c:pt idx="58">
                  <c:v>47.71186096560686</c:v>
                </c:pt>
                <c:pt idx="59">
                  <c:v>59.693640097938037</c:v>
                </c:pt>
                <c:pt idx="60">
                  <c:v>63.55611601513241</c:v>
                </c:pt>
                <c:pt idx="61">
                  <c:v>80.466706900020114</c:v>
                </c:pt>
                <c:pt idx="62">
                  <c:v>103.2622862069657</c:v>
                </c:pt>
                <c:pt idx="63">
                  <c:v>96.056673437328016</c:v>
                </c:pt>
                <c:pt idx="64">
                  <c:v>137</c:v>
                </c:pt>
                <c:pt idx="65">
                  <c:v>131.08520538349927</c:v>
                </c:pt>
                <c:pt idx="66">
                  <c:v>130.37025151430061</c:v>
                </c:pt>
                <c:pt idx="67">
                  <c:v>156.1618441202547</c:v>
                </c:pt>
                <c:pt idx="68">
                  <c:v>177.60366979925712</c:v>
                </c:pt>
                <c:pt idx="69">
                  <c:v>202.87716709701218</c:v>
                </c:pt>
                <c:pt idx="70">
                  <c:v>183.21653710393656</c:v>
                </c:pt>
                <c:pt idx="71">
                  <c:v>203.1775289842171</c:v>
                </c:pt>
                <c:pt idx="72">
                  <c:v>234.03331533077062</c:v>
                </c:pt>
                <c:pt idx="73">
                  <c:v>252.99629081709227</c:v>
                </c:pt>
                <c:pt idx="74">
                  <c:v>307.46498918983519</c:v>
                </c:pt>
                <c:pt idx="75">
                  <c:v>342.56005815810636</c:v>
                </c:pt>
                <c:pt idx="76">
                  <c:v>396.69680072411137</c:v>
                </c:pt>
                <c:pt idx="77">
                  <c:v>429.36004906971988</c:v>
                </c:pt>
                <c:pt idx="78">
                  <c:v>490.61013850479617</c:v>
                </c:pt>
                <c:pt idx="79">
                  <c:v>491.65602987755875</c:v>
                </c:pt>
                <c:pt idx="80">
                  <c:v>531.31618759455364</c:v>
                </c:pt>
                <c:pt idx="81">
                  <c:v>521.51400868775124</c:v>
                </c:pt>
                <c:pt idx="82">
                  <c:v>546.56755574989063</c:v>
                </c:pt>
                <c:pt idx="83">
                  <c:v>618.69446114785865</c:v>
                </c:pt>
                <c:pt idx="84">
                  <c:v>697.5154499672168</c:v>
                </c:pt>
                <c:pt idx="85">
                  <c:v>785.02149638303183</c:v>
                </c:pt>
                <c:pt idx="86">
                  <c:v>878.447712926397</c:v>
                </c:pt>
                <c:pt idx="87">
                  <c:v>920.88670604632637</c:v>
                </c:pt>
                <c:pt idx="88">
                  <c:v>1087.5572750450178</c:v>
                </c:pt>
                <c:pt idx="89">
                  <c:v>1111.4970475859673</c:v>
                </c:pt>
                <c:pt idx="90">
                  <c:v>1217.3766272126927</c:v>
                </c:pt>
                <c:pt idx="91">
                  <c:v>1248.5468495698676</c:v>
                </c:pt>
                <c:pt idx="92">
                  <c:v>1306.196058224913</c:v>
                </c:pt>
                <c:pt idx="93">
                  <c:v>1425.3348246293269</c:v>
                </c:pt>
                <c:pt idx="94">
                  <c:v>1597.4850837236158</c:v>
                </c:pt>
                <c:pt idx="95">
                  <c:v>1598.7066642716006</c:v>
                </c:pt>
                <c:pt idx="96">
                  <c:v>1688.5252476637388</c:v>
                </c:pt>
                <c:pt idx="97">
                  <c:v>1897.5162228686506</c:v>
                </c:pt>
                <c:pt idx="98">
                  <c:v>1958.3416384293403</c:v>
                </c:pt>
                <c:pt idx="99">
                  <c:v>2231.9208883487099</c:v>
                </c:pt>
                <c:pt idx="100">
                  <c:v>2075.8942080735947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28-4BF6-A471-A4932A72657F}"/>
            </c:ext>
          </c:extLst>
        </c:ser>
        <c:ser>
          <c:idx val="1"/>
          <c:order val="1"/>
          <c:tx>
            <c:strRef>
              <c:f>Sheet1!$Z$4</c:f>
              <c:strCache>
                <c:ptCount val="1"/>
                <c:pt idx="0">
                  <c:v>0.18 mC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Sheet1!$Z$5:$Z$105</c:f>
              <c:numCache>
                <c:formatCode>0.0</c:formatCode>
                <c:ptCount val="101"/>
                <c:pt idx="0">
                  <c:v>24.862427898959094</c:v>
                </c:pt>
                <c:pt idx="1">
                  <c:v>46.323870028456092</c:v>
                </c:pt>
                <c:pt idx="2">
                  <c:v>39.588281868566902</c:v>
                </c:pt>
                <c:pt idx="3">
                  <c:v>50.965885737772304</c:v>
                </c:pt>
                <c:pt idx="4">
                  <c:v>45.916693998032144</c:v>
                </c:pt>
                <c:pt idx="5">
                  <c:v>31.091474390443462</c:v>
                </c:pt>
                <c:pt idx="6">
                  <c:v>37.603204446987654</c:v>
                </c:pt>
                <c:pt idx="7">
                  <c:v>45.790540982534175</c:v>
                </c:pt>
                <c:pt idx="8">
                  <c:v>53.955952322558495</c:v>
                </c:pt>
                <c:pt idx="9">
                  <c:v>60.457516339869279</c:v>
                </c:pt>
                <c:pt idx="10">
                  <c:v>52.345743636720542</c:v>
                </c:pt>
                <c:pt idx="11">
                  <c:v>34.38226530010806</c:v>
                </c:pt>
                <c:pt idx="12">
                  <c:v>54.032812653502312</c:v>
                </c:pt>
                <c:pt idx="13">
                  <c:v>50.719895287958117</c:v>
                </c:pt>
                <c:pt idx="14">
                  <c:v>66.898363437596871</c:v>
                </c:pt>
                <c:pt idx="15">
                  <c:v>40.692753434468386</c:v>
                </c:pt>
                <c:pt idx="16">
                  <c:v>53.52103538875734</c:v>
                </c:pt>
                <c:pt idx="17">
                  <c:v>45.184611412341852</c:v>
                </c:pt>
                <c:pt idx="18">
                  <c:v>54.596547571256522</c:v>
                </c:pt>
                <c:pt idx="19">
                  <c:v>44.694877647772444</c:v>
                </c:pt>
                <c:pt idx="20">
                  <c:v>63.461843566555615</c:v>
                </c:pt>
                <c:pt idx="21">
                  <c:v>42.513659481333349</c:v>
                </c:pt>
                <c:pt idx="22">
                  <c:v>65.612697619196396</c:v>
                </c:pt>
                <c:pt idx="23">
                  <c:v>41.79631263641852</c:v>
                </c:pt>
                <c:pt idx="24">
                  <c:v>73.598184578113731</c:v>
                </c:pt>
                <c:pt idx="25">
                  <c:v>59.206631142687982</c:v>
                </c:pt>
                <c:pt idx="26">
                  <c:v>67.564524120535111</c:v>
                </c:pt>
                <c:pt idx="27">
                  <c:v>68.107787977494823</c:v>
                </c:pt>
                <c:pt idx="28">
                  <c:v>72.871425656571546</c:v>
                </c:pt>
                <c:pt idx="29">
                  <c:v>81.723945115918966</c:v>
                </c:pt>
                <c:pt idx="30">
                  <c:v>85.84778203107409</c:v>
                </c:pt>
                <c:pt idx="31">
                  <c:v>84.34967781188638</c:v>
                </c:pt>
                <c:pt idx="32">
                  <c:v>59.70392281911068</c:v>
                </c:pt>
                <c:pt idx="33">
                  <c:v>75.87354409317804</c:v>
                </c:pt>
                <c:pt idx="34">
                  <c:v>73.05936073059361</c:v>
                </c:pt>
                <c:pt idx="35">
                  <c:v>79.349843220067839</c:v>
                </c:pt>
                <c:pt idx="36">
                  <c:v>56.485119309124229</c:v>
                </c:pt>
                <c:pt idx="37">
                  <c:v>52.945232466509061</c:v>
                </c:pt>
                <c:pt idx="38">
                  <c:v>61.676885680078364</c:v>
                </c:pt>
                <c:pt idx="39">
                  <c:v>73.732280468081058</c:v>
                </c:pt>
                <c:pt idx="40">
                  <c:v>90.135437273929796</c:v>
                </c:pt>
                <c:pt idx="41">
                  <c:v>108.35360160455546</c:v>
                </c:pt>
                <c:pt idx="42">
                  <c:v>81.794944618006255</c:v>
                </c:pt>
                <c:pt idx="43">
                  <c:v>138.95114298520843</c:v>
                </c:pt>
                <c:pt idx="44">
                  <c:v>161.6528449793505</c:v>
                </c:pt>
                <c:pt idx="45">
                  <c:v>169.69750052004073</c:v>
                </c:pt>
                <c:pt idx="46">
                  <c:v>200.43988428659654</c:v>
                </c:pt>
                <c:pt idx="47">
                  <c:v>196.54383571942563</c:v>
                </c:pt>
                <c:pt idx="48">
                  <c:v>201.10875833962908</c:v>
                </c:pt>
                <c:pt idx="49">
                  <c:v>180.57212853356424</c:v>
                </c:pt>
                <c:pt idx="50">
                  <c:v>174.20688641920893</c:v>
                </c:pt>
                <c:pt idx="51">
                  <c:v>173.37538905019531</c:v>
                </c:pt>
                <c:pt idx="52">
                  <c:v>181.80495963929894</c:v>
                </c:pt>
                <c:pt idx="53">
                  <c:v>161.27364829939006</c:v>
                </c:pt>
                <c:pt idx="54">
                  <c:v>224.36986033490805</c:v>
                </c:pt>
                <c:pt idx="55">
                  <c:v>192.09039548022599</c:v>
                </c:pt>
                <c:pt idx="56">
                  <c:v>236.53976120747916</c:v>
                </c:pt>
                <c:pt idx="57">
                  <c:v>306.79536443416129</c:v>
                </c:pt>
                <c:pt idx="58">
                  <c:v>377.63430381288833</c:v>
                </c:pt>
                <c:pt idx="59">
                  <c:v>440.11412614581434</c:v>
                </c:pt>
                <c:pt idx="60">
                  <c:v>476.16645649432536</c:v>
                </c:pt>
                <c:pt idx="61">
                  <c:v>503.92275196137598</c:v>
                </c:pt>
                <c:pt idx="62">
                  <c:v>563.43111503218176</c:v>
                </c:pt>
                <c:pt idx="63">
                  <c:v>542.31996878158111</c:v>
                </c:pt>
                <c:pt idx="64">
                  <c:v>518</c:v>
                </c:pt>
                <c:pt idx="65">
                  <c:v>514.33431730624909</c:v>
                </c:pt>
                <c:pt idx="66">
                  <c:v>536.5237273857756</c:v>
                </c:pt>
                <c:pt idx="67">
                  <c:v>569.23510921254126</c:v>
                </c:pt>
                <c:pt idx="68">
                  <c:v>610.95662410944442</c:v>
                </c:pt>
                <c:pt idx="69">
                  <c:v>706.99618836837567</c:v>
                </c:pt>
                <c:pt idx="70">
                  <c:v>817.74612605711798</c:v>
                </c:pt>
                <c:pt idx="71">
                  <c:v>894.40005027072891</c:v>
                </c:pt>
                <c:pt idx="72">
                  <c:v>1115.0999142230835</c:v>
                </c:pt>
                <c:pt idx="73">
                  <c:v>1165.2837632126241</c:v>
                </c:pt>
                <c:pt idx="74">
                  <c:v>1279.8365981117522</c:v>
                </c:pt>
                <c:pt idx="75">
                  <c:v>1278.8174518378182</c:v>
                </c:pt>
                <c:pt idx="76">
                  <c:v>1374.4706053257944</c:v>
                </c:pt>
                <c:pt idx="77">
                  <c:v>1330.107453599582</c:v>
                </c:pt>
                <c:pt idx="78">
                  <c:v>1394.3047568355646</c:v>
                </c:pt>
                <c:pt idx="79">
                  <c:v>1471.422493263367</c:v>
                </c:pt>
                <c:pt idx="80">
                  <c:v>1608.4720121028743</c:v>
                </c:pt>
                <c:pt idx="81">
                  <c:v>1935.4517506192201</c:v>
                </c:pt>
                <c:pt idx="82">
                  <c:v>2295.5837341495408</c:v>
                </c:pt>
                <c:pt idx="83">
                  <c:v>2605.732611745841</c:v>
                </c:pt>
                <c:pt idx="84">
                  <c:v>2884.9239010644087</c:v>
                </c:pt>
                <c:pt idx="85">
                  <c:v>3008.0262945518043</c:v>
                </c:pt>
                <c:pt idx="86">
                  <c:v>2954.0719549737246</c:v>
                </c:pt>
                <c:pt idx="87">
                  <c:v>2930.2449060861486</c:v>
                </c:pt>
                <c:pt idx="88">
                  <c:v>2982.7595428693685</c:v>
                </c:pt>
                <c:pt idx="89">
                  <c:v>3068.1949751070974</c:v>
                </c:pt>
                <c:pt idx="90">
                  <c:v>3430.5968732198239</c:v>
                </c:pt>
                <c:pt idx="91">
                  <c:v>4152.5226691467105</c:v>
                </c:pt>
                <c:pt idx="92">
                  <c:v>4977.457168620379</c:v>
                </c:pt>
                <c:pt idx="93">
                  <c:v>5632.5102526599558</c:v>
                </c:pt>
                <c:pt idx="94">
                  <c:v>6110.8616154487709</c:v>
                </c:pt>
                <c:pt idx="95">
                  <c:v>6204.4188970720315</c:v>
                </c:pt>
                <c:pt idx="96">
                  <c:v>5859.7040067380585</c:v>
                </c:pt>
                <c:pt idx="97">
                  <c:v>5437.4580443052137</c:v>
                </c:pt>
                <c:pt idx="98">
                  <c:v>5521.227825393662</c:v>
                </c:pt>
                <c:pt idx="99">
                  <c:v>5458.2619744765479</c:v>
                </c:pt>
                <c:pt idx="100">
                  <c:v>6034.0131937299529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828-4BF6-A471-A4932A72657F}"/>
            </c:ext>
          </c:extLst>
        </c:ser>
        <c:ser>
          <c:idx val="2"/>
          <c:order val="2"/>
          <c:tx>
            <c:strRef>
              <c:f>Sheet1!$AA$4</c:f>
              <c:strCache>
                <c:ptCount val="1"/>
                <c:pt idx="0">
                  <c:v>0.36 mC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Sheet1!$AA$5:$AA$105</c:f>
              <c:numCache>
                <c:formatCode>0.0</c:formatCode>
                <c:ptCount val="101"/>
                <c:pt idx="0">
                  <c:v>41.437379831598491</c:v>
                </c:pt>
                <c:pt idx="1">
                  <c:v>39.706174310105226</c:v>
                </c:pt>
                <c:pt idx="2">
                  <c:v>44.536817102137768</c:v>
                </c:pt>
                <c:pt idx="3">
                  <c:v>64.118372379778052</c:v>
                </c:pt>
                <c:pt idx="4">
                  <c:v>49.196457855034438</c:v>
                </c:pt>
                <c:pt idx="5">
                  <c:v>49.09180166912126</c:v>
                </c:pt>
                <c:pt idx="6">
                  <c:v>62.127033434153518</c:v>
                </c:pt>
                <c:pt idx="7">
                  <c:v>50.696670373519986</c:v>
                </c:pt>
                <c:pt idx="8">
                  <c:v>45.780808031261756</c:v>
                </c:pt>
                <c:pt idx="9">
                  <c:v>52.287581699346404</c:v>
                </c:pt>
                <c:pt idx="10">
                  <c:v>81.790224432375851</c:v>
                </c:pt>
                <c:pt idx="11">
                  <c:v>80.225285700252144</c:v>
                </c:pt>
                <c:pt idx="12">
                  <c:v>67.131676327078637</c:v>
                </c:pt>
                <c:pt idx="13">
                  <c:v>98.167539267015712</c:v>
                </c:pt>
                <c:pt idx="14">
                  <c:v>63.635028635762886</c:v>
                </c:pt>
                <c:pt idx="15">
                  <c:v>55.342144670877012</c:v>
                </c:pt>
                <c:pt idx="16">
                  <c:v>51.899185831522267</c:v>
                </c:pt>
                <c:pt idx="17">
                  <c:v>54.867028143557967</c:v>
                </c:pt>
                <c:pt idx="18">
                  <c:v>69.048574869530313</c:v>
                </c:pt>
                <c:pt idx="19">
                  <c:v>49.483614538605202</c:v>
                </c:pt>
                <c:pt idx="20">
                  <c:v>65.048389655719504</c:v>
                </c:pt>
                <c:pt idx="21">
                  <c:v>70.856099135555581</c:v>
                </c:pt>
                <c:pt idx="22">
                  <c:v>68.737111791539078</c:v>
                </c:pt>
                <c:pt idx="23">
                  <c:v>66.564497902444316</c:v>
                </c:pt>
                <c:pt idx="24">
                  <c:v>81.264662138333918</c:v>
                </c:pt>
                <c:pt idx="25">
                  <c:v>81.978412351414121</c:v>
                </c:pt>
                <c:pt idx="26">
                  <c:v>78.074561205951682</c:v>
                </c:pt>
                <c:pt idx="27">
                  <c:v>124.37074326325141</c:v>
                </c:pt>
                <c:pt idx="28">
                  <c:v>123.88142361617163</c:v>
                </c:pt>
                <c:pt idx="29">
                  <c:v>123.30279438542159</c:v>
                </c:pt>
                <c:pt idx="30">
                  <c:v>132.29002476919612</c:v>
                </c:pt>
                <c:pt idx="31">
                  <c:v>135.51259714040765</c:v>
                </c:pt>
                <c:pt idx="32">
                  <c:v>146.54599237418077</c:v>
                </c:pt>
                <c:pt idx="33">
                  <c:v>146.4226289517471</c:v>
                </c:pt>
                <c:pt idx="34">
                  <c:v>121.3307240704501</c:v>
                </c:pt>
                <c:pt idx="35">
                  <c:v>95.987713572662699</c:v>
                </c:pt>
                <c:pt idx="36">
                  <c:v>80.334391906310017</c:v>
                </c:pt>
                <c:pt idx="37">
                  <c:v>103.42789598108747</c:v>
                </c:pt>
                <c:pt idx="38">
                  <c:v>79.817146174219062</c:v>
                </c:pt>
                <c:pt idx="39">
                  <c:v>114.16611169251262</c:v>
                </c:pt>
                <c:pt idx="40">
                  <c:v>124.08255001346178</c:v>
                </c:pt>
                <c:pt idx="41">
                  <c:v>163.68310029624337</c:v>
                </c:pt>
                <c:pt idx="42">
                  <c:v>166.99801192842943</c:v>
                </c:pt>
                <c:pt idx="43">
                  <c:v>194.97982967279248</c:v>
                </c:pt>
                <c:pt idx="44">
                  <c:v>235.83599986713463</c:v>
                </c:pt>
                <c:pt idx="45">
                  <c:v>285.74869442406856</c:v>
                </c:pt>
                <c:pt idx="46">
                  <c:v>288.20004983910638</c:v>
                </c:pt>
                <c:pt idx="47">
                  <c:v>313.61092912607802</c:v>
                </c:pt>
                <c:pt idx="48">
                  <c:v>335.18126389938175</c:v>
                </c:pt>
                <c:pt idx="49">
                  <c:v>286.16986451810476</c:v>
                </c:pt>
                <c:pt idx="50">
                  <c:v>270.755281302144</c:v>
                </c:pt>
                <c:pt idx="51">
                  <c:v>239.174482484908</c:v>
                </c:pt>
                <c:pt idx="52">
                  <c:v>248.29363059309972</c:v>
                </c:pt>
                <c:pt idx="53">
                  <c:v>227.43719631965263</c:v>
                </c:pt>
                <c:pt idx="54">
                  <c:v>279.9477156472247</c:v>
                </c:pt>
                <c:pt idx="55">
                  <c:v>297.89419619928094</c:v>
                </c:pt>
                <c:pt idx="56">
                  <c:v>333.8180179811178</c:v>
                </c:pt>
                <c:pt idx="57">
                  <c:v>462.74118090733964</c:v>
                </c:pt>
                <c:pt idx="58">
                  <c:v>492.34579932594312</c:v>
                </c:pt>
                <c:pt idx="59">
                  <c:v>583.78356502559745</c:v>
                </c:pt>
                <c:pt idx="60">
                  <c:v>666.83480453972254</c:v>
                </c:pt>
                <c:pt idx="61">
                  <c:v>713.13618990142834</c:v>
                </c:pt>
                <c:pt idx="62">
                  <c:v>772.96332685019945</c:v>
                </c:pt>
                <c:pt idx="63">
                  <c:v>792.4675558579562</c:v>
                </c:pt>
                <c:pt idx="64">
                  <c:v>729</c:v>
                </c:pt>
                <c:pt idx="65">
                  <c:v>714.46440186120981</c:v>
                </c:pt>
                <c:pt idx="66">
                  <c:v>725.05916803722573</c:v>
                </c:pt>
                <c:pt idx="67">
                  <c:v>660.91722414765854</c:v>
                </c:pt>
                <c:pt idx="68">
                  <c:v>757.09907240140456</c:v>
                </c:pt>
                <c:pt idx="69">
                  <c:v>848.39542604205087</c:v>
                </c:pt>
                <c:pt idx="70">
                  <c:v>1011.3138799465877</c:v>
                </c:pt>
                <c:pt idx="71">
                  <c:v>1275.6197438287445</c:v>
                </c:pt>
                <c:pt idx="72">
                  <c:v>1375.6075864917241</c:v>
                </c:pt>
                <c:pt idx="73">
                  <c:v>1583.3708539696834</c:v>
                </c:pt>
                <c:pt idx="74">
                  <c:v>1739.4044088089263</c:v>
                </c:pt>
                <c:pt idx="75">
                  <c:v>1840.5718880456454</c:v>
                </c:pt>
                <c:pt idx="76">
                  <c:v>1890.7351741554828</c:v>
                </c:pt>
                <c:pt idx="77">
                  <c:v>1876.462436675072</c:v>
                </c:pt>
                <c:pt idx="78">
                  <c:v>1839.7880193929855</c:v>
                </c:pt>
                <c:pt idx="79">
                  <c:v>1963.0785231409257</c:v>
                </c:pt>
                <c:pt idx="80">
                  <c:v>2120.4236006051437</c:v>
                </c:pt>
                <c:pt idx="81">
                  <c:v>2367.3499869310331</c:v>
                </c:pt>
                <c:pt idx="82">
                  <c:v>2946.3206358188222</c:v>
                </c:pt>
                <c:pt idx="83">
                  <c:v>3434.2219549675956</c:v>
                </c:pt>
                <c:pt idx="84">
                  <c:v>4088.8355677078248</c:v>
                </c:pt>
                <c:pt idx="85">
                  <c:v>4319.8192249563472</c:v>
                </c:pt>
                <c:pt idx="86">
                  <c:v>4682.9814359899256</c:v>
                </c:pt>
                <c:pt idx="87">
                  <c:v>4561.2928917501822</c:v>
                </c:pt>
                <c:pt idx="88">
                  <c:v>4389.4524773128423</c:v>
                </c:pt>
                <c:pt idx="89">
                  <c:v>4370.7305777469028</c:v>
                </c:pt>
                <c:pt idx="90">
                  <c:v>4588.8980315209819</c:v>
                </c:pt>
                <c:pt idx="91">
                  <c:v>5682.3994419902347</c:v>
                </c:pt>
                <c:pt idx="92">
                  <c:v>6873.6313280948089</c:v>
                </c:pt>
                <c:pt idx="93">
                  <c:v>8202.1279646677558</c:v>
                </c:pt>
                <c:pt idx="94">
                  <c:v>9414.8970295759282</c:v>
                </c:pt>
                <c:pt idx="95">
                  <c:v>10371.834021914856</c:v>
                </c:pt>
                <c:pt idx="96">
                  <c:v>10219.387959732083</c:v>
                </c:pt>
                <c:pt idx="97">
                  <c:v>9214.5893936003577</c:v>
                </c:pt>
                <c:pt idx="98">
                  <c:v>8406.4181781941406</c:v>
                </c:pt>
                <c:pt idx="99">
                  <c:v>8043.7544887022814</c:v>
                </c:pt>
                <c:pt idx="100">
                  <c:v>8521.454941596563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828-4BF6-A471-A4932A72657F}"/>
            </c:ext>
          </c:extLst>
        </c:ser>
        <c:ser>
          <c:idx val="3"/>
          <c:order val="3"/>
          <c:tx>
            <c:strRef>
              <c:f>Sheet1!$AB$4</c:f>
              <c:strCache>
                <c:ptCount val="1"/>
                <c:pt idx="0">
                  <c:v>0.54 mC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Sheet1!$B$5:$B$105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Sheet1!$AB$5:$AB$105</c:f>
              <c:numCache>
                <c:formatCode>0.0</c:formatCode>
                <c:ptCount val="101"/>
                <c:pt idx="0">
                  <c:v>58.012331764237885</c:v>
                </c:pt>
                <c:pt idx="1">
                  <c:v>61.213685394745553</c:v>
                </c:pt>
                <c:pt idx="2">
                  <c:v>64.330958036421222</c:v>
                </c:pt>
                <c:pt idx="3">
                  <c:v>50.965885737772304</c:v>
                </c:pt>
                <c:pt idx="4">
                  <c:v>45.916693998032144</c:v>
                </c:pt>
                <c:pt idx="5">
                  <c:v>47.45540828015055</c:v>
                </c:pt>
                <c:pt idx="6">
                  <c:v>65.396877299108965</c:v>
                </c:pt>
                <c:pt idx="7">
                  <c:v>57.238176228167724</c:v>
                </c:pt>
                <c:pt idx="8">
                  <c:v>53.955952322558495</c:v>
                </c:pt>
                <c:pt idx="9">
                  <c:v>58.82352941176471</c:v>
                </c:pt>
                <c:pt idx="10">
                  <c:v>67.067984034548189</c:v>
                </c:pt>
                <c:pt idx="11">
                  <c:v>68.764530600216119</c:v>
                </c:pt>
                <c:pt idx="12">
                  <c:v>72.043750204669749</c:v>
                </c:pt>
                <c:pt idx="13">
                  <c:v>53.992146596858639</c:v>
                </c:pt>
                <c:pt idx="14">
                  <c:v>83.215037446766843</c:v>
                </c:pt>
                <c:pt idx="15">
                  <c:v>65.108405495149427</c:v>
                </c:pt>
                <c:pt idx="16">
                  <c:v>90.823575205163962</c:v>
                </c:pt>
                <c:pt idx="17">
                  <c:v>77.459333849728893</c:v>
                </c:pt>
                <c:pt idx="18">
                  <c:v>62.625451625853067</c:v>
                </c:pt>
                <c:pt idx="19">
                  <c:v>68.638562101936245</c:v>
                </c:pt>
                <c:pt idx="20">
                  <c:v>63.461843566555615</c:v>
                </c:pt>
                <c:pt idx="21">
                  <c:v>70.856099135555581</c:v>
                </c:pt>
                <c:pt idx="22">
                  <c:v>70.299318877710434</c:v>
                </c:pt>
                <c:pt idx="23">
                  <c:v>72.756544218950765</c:v>
                </c:pt>
                <c:pt idx="24">
                  <c:v>81.264662138333918</c:v>
                </c:pt>
                <c:pt idx="25">
                  <c:v>110.82266854913391</c:v>
                </c:pt>
                <c:pt idx="26">
                  <c:v>138.13191597976066</c:v>
                </c:pt>
                <c:pt idx="27">
                  <c:v>140.65738821439146</c:v>
                </c:pt>
                <c:pt idx="28">
                  <c:v>106.39228145859445</c:v>
                </c:pt>
                <c:pt idx="29">
                  <c:v>106.09775330838602</c:v>
                </c:pt>
                <c:pt idx="30">
                  <c:v>135.10470614726412</c:v>
                </c:pt>
                <c:pt idx="31">
                  <c:v>121.68478110567216</c:v>
                </c:pt>
                <c:pt idx="32">
                  <c:v>118.0509383014234</c:v>
                </c:pt>
                <c:pt idx="33">
                  <c:v>114.47587354409318</c:v>
                </c:pt>
                <c:pt idx="34">
                  <c:v>117.41682974559687</c:v>
                </c:pt>
                <c:pt idx="35">
                  <c:v>94.70787739169387</c:v>
                </c:pt>
                <c:pt idx="36">
                  <c:v>110.45978887117627</c:v>
                </c:pt>
                <c:pt idx="37">
                  <c:v>98.502758077226162</c:v>
                </c:pt>
                <c:pt idx="38">
                  <c:v>104.00416016640665</c:v>
                </c:pt>
                <c:pt idx="39">
                  <c:v>123.67995433355533</c:v>
                </c:pt>
                <c:pt idx="40">
                  <c:v>142.81199152492772</c:v>
                </c:pt>
                <c:pt idx="41">
                  <c:v>146.39263195509088</c:v>
                </c:pt>
                <c:pt idx="42">
                  <c:v>165.86197103095711</c:v>
                </c:pt>
                <c:pt idx="43">
                  <c:v>197.22097714029584</c:v>
                </c:pt>
                <c:pt idx="44">
                  <c:v>248.01532380393502</c:v>
                </c:pt>
                <c:pt idx="45">
                  <c:v>266.04188791206383</c:v>
                </c:pt>
                <c:pt idx="46">
                  <c:v>309.86922651873846</c:v>
                </c:pt>
                <c:pt idx="47">
                  <c:v>276.02057803219884</c:v>
                </c:pt>
                <c:pt idx="48">
                  <c:v>324.54058885495698</c:v>
                </c:pt>
                <c:pt idx="49">
                  <c:v>334.74482307099333</c:v>
                </c:pt>
                <c:pt idx="50">
                  <c:v>307.4856489206519</c:v>
                </c:pt>
                <c:pt idx="51">
                  <c:v>219.33031144904226</c:v>
                </c:pt>
                <c:pt idx="52">
                  <c:v>257.64359994597794</c:v>
                </c:pt>
                <c:pt idx="53">
                  <c:v>265.68799751886695</c:v>
                </c:pt>
                <c:pt idx="54">
                  <c:v>287.1522524469695</c:v>
                </c:pt>
                <c:pt idx="55">
                  <c:v>307.13918849512066</c:v>
                </c:pt>
                <c:pt idx="56">
                  <c:v>368.63339408957791</c:v>
                </c:pt>
                <c:pt idx="57">
                  <c:v>471.9144642292913</c:v>
                </c:pt>
                <c:pt idx="58">
                  <c:v>602.99671092703136</c:v>
                </c:pt>
                <c:pt idx="59">
                  <c:v>604.01869726218661</c:v>
                </c:pt>
                <c:pt idx="60">
                  <c:v>755.61160151324088</c:v>
                </c:pt>
                <c:pt idx="61">
                  <c:v>782.53872460269565</c:v>
                </c:pt>
                <c:pt idx="62">
                  <c:v>882.24089186533797</c:v>
                </c:pt>
                <c:pt idx="63">
                  <c:v>882.52068720545117</c:v>
                </c:pt>
                <c:pt idx="64">
                  <c:v>857</c:v>
                </c:pt>
                <c:pt idx="65">
                  <c:v>816.53074498423973</c:v>
                </c:pt>
                <c:pt idx="66">
                  <c:v>762.16454731437284</c:v>
                </c:pt>
                <c:pt idx="67">
                  <c:v>799.9516402031112</c:v>
                </c:pt>
                <c:pt idx="68">
                  <c:v>834.22980899993911</c:v>
                </c:pt>
                <c:pt idx="69">
                  <c:v>932.41526292061144</c:v>
                </c:pt>
                <c:pt idx="70">
                  <c:v>1288.7264897988759</c:v>
                </c:pt>
                <c:pt idx="71">
                  <c:v>1496.6014892703413</c:v>
                </c:pt>
                <c:pt idx="72">
                  <c:v>1730.3639694591818</c:v>
                </c:pt>
                <c:pt idx="73">
                  <c:v>1934.9928174781844</c:v>
                </c:pt>
                <c:pt idx="74">
                  <c:v>2081.635757200439</c:v>
                </c:pt>
                <c:pt idx="75">
                  <c:v>2129.1594611563332</c:v>
                </c:pt>
                <c:pt idx="76">
                  <c:v>2204.740247404709</c:v>
                </c:pt>
                <c:pt idx="77">
                  <c:v>2110.4523046866125</c:v>
                </c:pt>
                <c:pt idx="78">
                  <c:v>2115.1776726103003</c:v>
                </c:pt>
                <c:pt idx="79">
                  <c:v>2234.9075781213069</c:v>
                </c:pt>
                <c:pt idx="80">
                  <c:v>2510.1361573373674</c:v>
                </c:pt>
                <c:pt idx="81">
                  <c:v>3096.7228009907521</c:v>
                </c:pt>
                <c:pt idx="82">
                  <c:v>3627.922528871627</c:v>
                </c:pt>
                <c:pt idx="83">
                  <c:v>4396.3386116122138</c:v>
                </c:pt>
                <c:pt idx="84">
                  <c:v>4997.0006835651411</c:v>
                </c:pt>
                <c:pt idx="85">
                  <c:v>5379.2314125984949</c:v>
                </c:pt>
                <c:pt idx="86">
                  <c:v>5539.6623029323055</c:v>
                </c:pt>
                <c:pt idx="87">
                  <c:v>5588.3719386739231</c:v>
                </c:pt>
                <c:pt idx="88">
                  <c:v>5254.1496550125694</c:v>
                </c:pt>
                <c:pt idx="89">
                  <c:v>5306.6265292732814</c:v>
                </c:pt>
                <c:pt idx="90">
                  <c:v>5882.2288330485053</c:v>
                </c:pt>
                <c:pt idx="91">
                  <c:v>6965.8219018832833</c:v>
                </c:pt>
                <c:pt idx="92">
                  <c:v>8741.4659281205713</c:v>
                </c:pt>
                <c:pt idx="93">
                  <c:v>10565.258539103501</c:v>
                </c:pt>
                <c:pt idx="94">
                  <c:v>12070.95656636941</c:v>
                </c:pt>
                <c:pt idx="95">
                  <c:v>12451.948985090714</c:v>
                </c:pt>
                <c:pt idx="96">
                  <c:v>12549.633016484178</c:v>
                </c:pt>
                <c:pt idx="97">
                  <c:v>11846.050570597448</c:v>
                </c:pt>
                <c:pt idx="98">
                  <c:v>10464.420968706398</c:v>
                </c:pt>
                <c:pt idx="99">
                  <c:v>9944.2019777912828</c:v>
                </c:pt>
                <c:pt idx="100">
                  <c:v>10312.897173636749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828-4BF6-A471-A4932A726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322271"/>
        <c:axId val="336315615"/>
      </c:scatterChart>
      <c:valAx>
        <c:axId val="336322271"/>
        <c:scaling>
          <c:orientation val="minMax"/>
          <c:max val="6.2"/>
          <c:min val="4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Photon energy (eV)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15615"/>
        <c:crosses val="autoZero"/>
        <c:crossBetween val="midCat"/>
        <c:majorUnit val="0.2"/>
      </c:valAx>
      <c:valAx>
        <c:axId val="33631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 current (el/s)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22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6</xdr:row>
      <xdr:rowOff>152400</xdr:rowOff>
    </xdr:from>
    <xdr:to>
      <xdr:col>23</xdr:col>
      <xdr:colOff>127000</xdr:colOff>
      <xdr:row>24</xdr:row>
      <xdr:rowOff>38100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266700</xdr:colOff>
      <xdr:row>6</xdr:row>
      <xdr:rowOff>133350</xdr:rowOff>
    </xdr:from>
    <xdr:to>
      <xdr:col>30</xdr:col>
      <xdr:colOff>552450</xdr:colOff>
      <xdr:row>24</xdr:row>
      <xdr:rowOff>19050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0</xdr:colOff>
      <xdr:row>25</xdr:row>
      <xdr:rowOff>0</xdr:rowOff>
    </xdr:from>
    <xdr:to>
      <xdr:col>26</xdr:col>
      <xdr:colOff>241300</xdr:colOff>
      <xdr:row>42</xdr:row>
      <xdr:rowOff>44450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5"/>
  <sheetViews>
    <sheetView tabSelected="1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Q1" sqref="Q1"/>
    </sheetView>
  </sheetViews>
  <sheetFormatPr defaultRowHeight="12.5" x14ac:dyDescent="0.25"/>
  <cols>
    <col min="4" max="4" width="10.453125" bestFit="1" customWidth="1"/>
    <col min="5" max="7" width="7.6328125" bestFit="1" customWidth="1"/>
    <col min="8" max="8" width="10.453125" bestFit="1" customWidth="1"/>
    <col min="9" max="11" width="7.6328125" bestFit="1" customWidth="1"/>
    <col min="12" max="12" width="10.453125" bestFit="1" customWidth="1"/>
    <col min="13" max="15" width="7.6328125" bestFit="1" customWidth="1"/>
    <col min="17" max="17" width="10.453125" bestFit="1" customWidth="1"/>
    <col min="18" max="20" width="7.6328125" bestFit="1" customWidth="1"/>
    <col min="21" max="21" width="10.453125" bestFit="1" customWidth="1"/>
    <col min="22" max="24" width="7.6328125" bestFit="1" customWidth="1"/>
    <col min="25" max="25" width="10.453125" bestFit="1" customWidth="1"/>
    <col min="26" max="28" width="7.6328125" bestFit="1" customWidth="1"/>
  </cols>
  <sheetData>
    <row r="1" spans="1:28" x14ac:dyDescent="0.25">
      <c r="D1" s="11" t="s">
        <v>18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Q1" t="s">
        <v>19</v>
      </c>
    </row>
    <row r="2" spans="1:28" x14ac:dyDescent="0.25">
      <c r="D2" s="12" t="s">
        <v>7</v>
      </c>
      <c r="E2" s="12"/>
      <c r="F2" s="12"/>
      <c r="G2" s="12"/>
      <c r="H2" s="13" t="s">
        <v>5</v>
      </c>
      <c r="I2" s="13"/>
      <c r="J2" s="13"/>
      <c r="K2" s="13"/>
      <c r="L2" s="14" t="s">
        <v>0</v>
      </c>
      <c r="M2" s="14"/>
      <c r="N2" s="14"/>
      <c r="O2" s="14"/>
      <c r="Q2" s="7" t="s">
        <v>20</v>
      </c>
      <c r="R2" s="7" t="s">
        <v>7</v>
      </c>
      <c r="S2" s="1"/>
      <c r="T2" s="1"/>
      <c r="U2" s="4" t="s">
        <v>21</v>
      </c>
      <c r="V2" s="4" t="s">
        <v>5</v>
      </c>
      <c r="W2" s="3"/>
      <c r="X2" s="3"/>
      <c r="Y2" s="6" t="s">
        <v>22</v>
      </c>
      <c r="Z2" s="6" t="s">
        <v>0</v>
      </c>
      <c r="AA2" s="5"/>
      <c r="AB2" s="5"/>
    </row>
    <row r="3" spans="1:28" x14ac:dyDescent="0.25">
      <c r="A3" t="s">
        <v>13</v>
      </c>
      <c r="B3" t="s">
        <v>14</v>
      </c>
      <c r="C3" t="s">
        <v>15</v>
      </c>
      <c r="D3" t="s">
        <v>1</v>
      </c>
      <c r="E3" t="s">
        <v>2</v>
      </c>
      <c r="F3" s="2" t="s">
        <v>3</v>
      </c>
      <c r="G3" t="s">
        <v>6</v>
      </c>
      <c r="H3" t="s">
        <v>1</v>
      </c>
      <c r="I3" t="s">
        <v>2</v>
      </c>
      <c r="J3" s="2" t="s">
        <v>3</v>
      </c>
      <c r="K3" t="s">
        <v>6</v>
      </c>
      <c r="L3" s="2" t="s">
        <v>1</v>
      </c>
      <c r="M3" t="s">
        <v>2</v>
      </c>
      <c r="N3" t="s">
        <v>3</v>
      </c>
      <c r="O3" t="s">
        <v>4</v>
      </c>
      <c r="Q3" s="2" t="s">
        <v>1</v>
      </c>
      <c r="R3" t="s">
        <v>2</v>
      </c>
      <c r="S3" t="s">
        <v>3</v>
      </c>
      <c r="T3" t="s">
        <v>6</v>
      </c>
      <c r="U3" t="s">
        <v>1</v>
      </c>
      <c r="V3" t="s">
        <v>2</v>
      </c>
      <c r="W3" s="2" t="s">
        <v>3</v>
      </c>
      <c r="X3" t="s">
        <v>6</v>
      </c>
      <c r="Y3" s="2" t="s">
        <v>1</v>
      </c>
      <c r="Z3" t="s">
        <v>2</v>
      </c>
      <c r="AA3" t="s">
        <v>3</v>
      </c>
      <c r="AB3" t="s">
        <v>6</v>
      </c>
    </row>
    <row r="4" spans="1:28" x14ac:dyDescent="0.25">
      <c r="A4" t="s">
        <v>16</v>
      </c>
      <c r="B4" t="s">
        <v>17</v>
      </c>
      <c r="D4" s="2" t="s">
        <v>8</v>
      </c>
      <c r="E4" s="2" t="s">
        <v>9</v>
      </c>
      <c r="F4" s="2" t="s">
        <v>10</v>
      </c>
      <c r="G4" s="2" t="s">
        <v>12</v>
      </c>
      <c r="H4" s="2" t="s">
        <v>8</v>
      </c>
      <c r="I4" s="2" t="s">
        <v>9</v>
      </c>
      <c r="J4" s="2" t="s">
        <v>10</v>
      </c>
      <c r="K4" s="2" t="s">
        <v>12</v>
      </c>
      <c r="L4" s="2" t="s">
        <v>8</v>
      </c>
      <c r="M4" s="2" t="s">
        <v>9</v>
      </c>
      <c r="N4" s="2" t="s">
        <v>10</v>
      </c>
      <c r="O4" s="2" t="s">
        <v>11</v>
      </c>
      <c r="Q4" s="2" t="s">
        <v>8</v>
      </c>
      <c r="R4" s="2" t="s">
        <v>9</v>
      </c>
      <c r="S4" s="2" t="s">
        <v>10</v>
      </c>
      <c r="T4" s="2" t="s">
        <v>12</v>
      </c>
      <c r="U4" s="2" t="s">
        <v>8</v>
      </c>
      <c r="V4" s="2" t="s">
        <v>9</v>
      </c>
      <c r="W4" s="2" t="s">
        <v>10</v>
      </c>
      <c r="X4" s="2" t="s">
        <v>12</v>
      </c>
      <c r="Y4" s="2" t="s">
        <v>8</v>
      </c>
      <c r="Z4" s="2" t="s">
        <v>9</v>
      </c>
      <c r="AA4" s="2" t="s">
        <v>10</v>
      </c>
      <c r="AB4" s="2" t="s">
        <v>11</v>
      </c>
    </row>
    <row r="5" spans="1:28" x14ac:dyDescent="0.25">
      <c r="A5">
        <v>300</v>
      </c>
      <c r="B5" s="8">
        <f>1242/A5</f>
        <v>4.1399999999999997</v>
      </c>
      <c r="C5" s="9">
        <v>0.60331999999999997</v>
      </c>
      <c r="D5">
        <v>20</v>
      </c>
      <c r="E5">
        <v>24</v>
      </c>
      <c r="F5">
        <v>33</v>
      </c>
      <c r="G5">
        <v>21</v>
      </c>
      <c r="H5">
        <v>27</v>
      </c>
      <c r="I5">
        <v>26</v>
      </c>
      <c r="J5">
        <v>28</v>
      </c>
      <c r="K5">
        <v>37</v>
      </c>
      <c r="L5">
        <v>4</v>
      </c>
      <c r="M5">
        <v>15</v>
      </c>
      <c r="N5">
        <v>25</v>
      </c>
      <c r="O5">
        <v>35</v>
      </c>
      <c r="Q5" s="15">
        <f>D5/$C5</f>
        <v>33.149903865278795</v>
      </c>
      <c r="R5" s="15">
        <f t="shared" ref="R5:T5" si="0">E5/$C5</f>
        <v>39.779884638334551</v>
      </c>
      <c r="S5" s="15">
        <f t="shared" si="0"/>
        <v>54.697341377710011</v>
      </c>
      <c r="T5" s="15">
        <f t="shared" si="0"/>
        <v>34.807399058542735</v>
      </c>
      <c r="U5" s="15">
        <f>H5/$C5</f>
        <v>44.752370218126373</v>
      </c>
      <c r="V5" s="15">
        <f t="shared" ref="V5:X5" si="1">I5/$C5</f>
        <v>43.094875024862432</v>
      </c>
      <c r="W5" s="15">
        <f t="shared" si="1"/>
        <v>46.409865411390307</v>
      </c>
      <c r="X5" s="15">
        <f t="shared" si="1"/>
        <v>61.327322150765767</v>
      </c>
      <c r="Y5" s="15">
        <f t="shared" ref="Y5" si="2">L5/$C5</f>
        <v>6.6299807730557587</v>
      </c>
      <c r="Z5" s="15">
        <f t="shared" ref="Z5" si="3">M5/$C5</f>
        <v>24.862427898959094</v>
      </c>
      <c r="AA5" s="15">
        <f t="shared" ref="AA5" si="4">N5/$C5</f>
        <v>41.437379831598491</v>
      </c>
      <c r="AB5" s="15">
        <f t="shared" ref="AB5" si="5">O5/$C5</f>
        <v>58.012331764237885</v>
      </c>
    </row>
    <row r="6" spans="1:28" x14ac:dyDescent="0.25">
      <c r="A6">
        <v>299</v>
      </c>
      <c r="B6" s="8">
        <f t="shared" ref="B6:B69" si="6">1242/A6</f>
        <v>4.1538461538461542</v>
      </c>
      <c r="C6" s="9">
        <v>0.60443999999999998</v>
      </c>
      <c r="D6">
        <v>11</v>
      </c>
      <c r="E6">
        <v>30</v>
      </c>
      <c r="F6">
        <v>27</v>
      </c>
      <c r="G6">
        <v>21</v>
      </c>
      <c r="H6">
        <v>26</v>
      </c>
      <c r="I6">
        <v>22</v>
      </c>
      <c r="J6">
        <v>39</v>
      </c>
      <c r="K6">
        <v>36</v>
      </c>
      <c r="L6">
        <v>2</v>
      </c>
      <c r="M6">
        <v>28</v>
      </c>
      <c r="N6">
        <v>24</v>
      </c>
      <c r="O6">
        <v>37</v>
      </c>
      <c r="Q6" s="15">
        <f t="shared" ref="Q6:Q69" si="7">D6/$C6</f>
        <v>18.198663225464895</v>
      </c>
      <c r="R6" s="15">
        <f t="shared" ref="R6:R69" si="8">E6/$C6</f>
        <v>49.632717887631529</v>
      </c>
      <c r="S6" s="15">
        <f t="shared" ref="S6:S69" si="9">F6/$C6</f>
        <v>44.669446098868377</v>
      </c>
      <c r="T6" s="15">
        <f t="shared" ref="T6:T69" si="10">G6/$C6</f>
        <v>34.742902521342067</v>
      </c>
      <c r="U6" s="15">
        <f t="shared" ref="U6:U69" si="11">H6/$C6</f>
        <v>43.015022169280655</v>
      </c>
      <c r="V6" s="15">
        <f t="shared" ref="V6:V69" si="12">I6/$C6</f>
        <v>36.397326450929789</v>
      </c>
      <c r="W6" s="15">
        <f t="shared" ref="W6:W69" si="13">J6/$C6</f>
        <v>64.522533253920983</v>
      </c>
      <c r="X6" s="15">
        <f t="shared" ref="X6:X69" si="14">K6/$C6</f>
        <v>59.559261465157832</v>
      </c>
      <c r="Y6" s="15">
        <f t="shared" ref="Y6:Y69" si="15">L6/$C6</f>
        <v>3.3088478591754353</v>
      </c>
      <c r="Z6" s="15">
        <f t="shared" ref="Z6:Z69" si="16">M6/$C6</f>
        <v>46.323870028456092</v>
      </c>
      <c r="AA6" s="15">
        <f t="shared" ref="AA6:AA69" si="17">N6/$C6</f>
        <v>39.706174310105226</v>
      </c>
      <c r="AB6" s="15">
        <f t="shared" ref="AB6:AB69" si="18">O6/$C6</f>
        <v>61.213685394745553</v>
      </c>
    </row>
    <row r="7" spans="1:28" x14ac:dyDescent="0.25">
      <c r="A7">
        <v>298</v>
      </c>
      <c r="B7" s="8">
        <f t="shared" si="6"/>
        <v>4.1677852348993287</v>
      </c>
      <c r="C7" s="9">
        <v>0.60624</v>
      </c>
      <c r="D7">
        <v>17</v>
      </c>
      <c r="E7">
        <v>27</v>
      </c>
      <c r="F7">
        <v>33</v>
      </c>
      <c r="G7">
        <v>27</v>
      </c>
      <c r="H7">
        <v>16</v>
      </c>
      <c r="I7">
        <v>23</v>
      </c>
      <c r="J7">
        <v>31</v>
      </c>
      <c r="K7">
        <v>36</v>
      </c>
      <c r="L7">
        <v>2</v>
      </c>
      <c r="M7">
        <v>24</v>
      </c>
      <c r="N7">
        <v>27</v>
      </c>
      <c r="O7">
        <v>39</v>
      </c>
      <c r="Q7" s="15">
        <f t="shared" si="7"/>
        <v>28.041699656901557</v>
      </c>
      <c r="R7" s="15">
        <f t="shared" si="8"/>
        <v>44.536817102137768</v>
      </c>
      <c r="S7" s="15">
        <f t="shared" si="9"/>
        <v>54.433887569279491</v>
      </c>
      <c r="T7" s="15">
        <f t="shared" si="10"/>
        <v>44.536817102137768</v>
      </c>
      <c r="U7" s="15">
        <f t="shared" si="11"/>
        <v>26.392187912377935</v>
      </c>
      <c r="V7" s="15">
        <f t="shared" si="12"/>
        <v>37.93877012404328</v>
      </c>
      <c r="W7" s="15">
        <f t="shared" si="13"/>
        <v>51.134864080232248</v>
      </c>
      <c r="X7" s="15">
        <f t="shared" si="14"/>
        <v>59.382422802850357</v>
      </c>
      <c r="Y7" s="15">
        <f t="shared" si="15"/>
        <v>3.2990234890472419</v>
      </c>
      <c r="Z7" s="15">
        <f t="shared" si="16"/>
        <v>39.588281868566902</v>
      </c>
      <c r="AA7" s="15">
        <f t="shared" si="17"/>
        <v>44.536817102137768</v>
      </c>
      <c r="AB7" s="15">
        <f t="shared" si="18"/>
        <v>64.330958036421222</v>
      </c>
    </row>
    <row r="8" spans="1:28" x14ac:dyDescent="0.25">
      <c r="A8">
        <v>297</v>
      </c>
      <c r="B8" s="8">
        <f t="shared" si="6"/>
        <v>4.1818181818181817</v>
      </c>
      <c r="C8" s="9">
        <v>0.60824999999999996</v>
      </c>
      <c r="D8">
        <v>16</v>
      </c>
      <c r="E8">
        <v>22</v>
      </c>
      <c r="F8">
        <v>31</v>
      </c>
      <c r="G8">
        <v>26</v>
      </c>
      <c r="H8">
        <v>22</v>
      </c>
      <c r="I8">
        <v>39</v>
      </c>
      <c r="J8">
        <v>39</v>
      </c>
      <c r="K8">
        <v>44</v>
      </c>
      <c r="L8">
        <v>2</v>
      </c>
      <c r="M8">
        <v>31</v>
      </c>
      <c r="N8">
        <v>39</v>
      </c>
      <c r="O8">
        <v>31</v>
      </c>
      <c r="Q8" s="15">
        <f t="shared" si="7"/>
        <v>26.30497328401151</v>
      </c>
      <c r="R8" s="15">
        <f t="shared" si="8"/>
        <v>36.169338265515826</v>
      </c>
      <c r="S8" s="15">
        <f t="shared" si="9"/>
        <v>50.965885737772304</v>
      </c>
      <c r="T8" s="15">
        <f t="shared" si="10"/>
        <v>42.745581586518703</v>
      </c>
      <c r="U8" s="15">
        <f t="shared" si="11"/>
        <v>36.169338265515826</v>
      </c>
      <c r="V8" s="15">
        <f t="shared" si="12"/>
        <v>64.118372379778052</v>
      </c>
      <c r="W8" s="15">
        <f t="shared" si="13"/>
        <v>64.118372379778052</v>
      </c>
      <c r="X8" s="15">
        <f t="shared" si="14"/>
        <v>72.338676531031652</v>
      </c>
      <c r="Y8" s="15">
        <f t="shared" si="15"/>
        <v>3.2881216605014387</v>
      </c>
      <c r="Z8" s="15">
        <f t="shared" si="16"/>
        <v>50.965885737772304</v>
      </c>
      <c r="AA8" s="15">
        <f t="shared" si="17"/>
        <v>64.118372379778052</v>
      </c>
      <c r="AB8" s="15">
        <f t="shared" si="18"/>
        <v>50.965885737772304</v>
      </c>
    </row>
    <row r="9" spans="1:28" x14ac:dyDescent="0.25">
      <c r="A9">
        <v>296</v>
      </c>
      <c r="B9" s="8">
        <f t="shared" si="6"/>
        <v>4.1959459459459456</v>
      </c>
      <c r="C9" s="9">
        <v>0.60980000000000001</v>
      </c>
      <c r="D9">
        <v>19</v>
      </c>
      <c r="E9">
        <v>26</v>
      </c>
      <c r="F9">
        <v>22</v>
      </c>
      <c r="G9">
        <v>23</v>
      </c>
      <c r="H9">
        <v>19</v>
      </c>
      <c r="I9">
        <v>23</v>
      </c>
      <c r="J9">
        <v>32</v>
      </c>
      <c r="K9">
        <v>55</v>
      </c>
      <c r="L9">
        <v>2</v>
      </c>
      <c r="M9">
        <v>28</v>
      </c>
      <c r="N9">
        <v>30</v>
      </c>
      <c r="O9">
        <v>28</v>
      </c>
      <c r="Q9" s="15">
        <f t="shared" si="7"/>
        <v>31.157756641521811</v>
      </c>
      <c r="R9" s="15">
        <f t="shared" si="8"/>
        <v>42.636930141029843</v>
      </c>
      <c r="S9" s="15">
        <f t="shared" si="9"/>
        <v>36.077402427025255</v>
      </c>
      <c r="T9" s="15">
        <f t="shared" si="10"/>
        <v>37.717284355526402</v>
      </c>
      <c r="U9" s="15">
        <f t="shared" si="11"/>
        <v>31.157756641521811</v>
      </c>
      <c r="V9" s="15">
        <f t="shared" si="12"/>
        <v>37.717284355526402</v>
      </c>
      <c r="W9" s="15">
        <f t="shared" si="13"/>
        <v>52.476221712036732</v>
      </c>
      <c r="X9" s="15">
        <f t="shared" si="14"/>
        <v>90.193506067563135</v>
      </c>
      <c r="Y9" s="15">
        <f t="shared" si="15"/>
        <v>3.2797638570022958</v>
      </c>
      <c r="Z9" s="15">
        <f t="shared" si="16"/>
        <v>45.916693998032144</v>
      </c>
      <c r="AA9" s="15">
        <f t="shared" si="17"/>
        <v>49.196457855034438</v>
      </c>
      <c r="AB9" s="15">
        <f t="shared" si="18"/>
        <v>45.916693998032144</v>
      </c>
    </row>
    <row r="10" spans="1:28" x14ac:dyDescent="0.25">
      <c r="A10">
        <v>295</v>
      </c>
      <c r="B10" s="8">
        <f t="shared" si="6"/>
        <v>4.2101694915254235</v>
      </c>
      <c r="C10" s="9">
        <v>0.61109999999999998</v>
      </c>
      <c r="D10">
        <v>16</v>
      </c>
      <c r="E10">
        <v>22</v>
      </c>
      <c r="F10">
        <v>24</v>
      </c>
      <c r="G10">
        <v>28</v>
      </c>
      <c r="H10">
        <v>18</v>
      </c>
      <c r="I10">
        <v>34</v>
      </c>
      <c r="J10">
        <v>39</v>
      </c>
      <c r="K10">
        <v>40</v>
      </c>
      <c r="L10">
        <v>2</v>
      </c>
      <c r="M10">
        <v>19</v>
      </c>
      <c r="N10">
        <v>30</v>
      </c>
      <c r="O10">
        <v>29</v>
      </c>
      <c r="Q10" s="15">
        <f t="shared" si="7"/>
        <v>26.182294223531336</v>
      </c>
      <c r="R10" s="15">
        <f t="shared" si="8"/>
        <v>36.000654557355588</v>
      </c>
      <c r="S10" s="15">
        <f t="shared" si="9"/>
        <v>39.273441335297008</v>
      </c>
      <c r="T10" s="15">
        <f t="shared" si="10"/>
        <v>45.81901489117984</v>
      </c>
      <c r="U10" s="15">
        <f t="shared" si="11"/>
        <v>29.455081001472756</v>
      </c>
      <c r="V10" s="15">
        <f t="shared" si="12"/>
        <v>55.637375225004092</v>
      </c>
      <c r="W10" s="15">
        <f t="shared" si="13"/>
        <v>63.819342169857634</v>
      </c>
      <c r="X10" s="15">
        <f t="shared" si="14"/>
        <v>65.455735558828351</v>
      </c>
      <c r="Y10" s="15">
        <f t="shared" si="15"/>
        <v>3.272786777941417</v>
      </c>
      <c r="Z10" s="15">
        <f t="shared" si="16"/>
        <v>31.091474390443462</v>
      </c>
      <c r="AA10" s="15">
        <f t="shared" si="17"/>
        <v>49.09180166912126</v>
      </c>
      <c r="AB10" s="15">
        <f t="shared" si="18"/>
        <v>47.45540828015055</v>
      </c>
    </row>
    <row r="11" spans="1:28" x14ac:dyDescent="0.25">
      <c r="A11">
        <v>294</v>
      </c>
      <c r="B11" s="8">
        <f t="shared" si="6"/>
        <v>4.2244897959183669</v>
      </c>
      <c r="C11" s="9">
        <v>0.61165000000000003</v>
      </c>
      <c r="D11">
        <v>18</v>
      </c>
      <c r="E11">
        <v>24</v>
      </c>
      <c r="F11">
        <v>29</v>
      </c>
      <c r="G11">
        <v>20</v>
      </c>
      <c r="H11">
        <v>32</v>
      </c>
      <c r="I11">
        <v>45</v>
      </c>
      <c r="J11">
        <v>36</v>
      </c>
      <c r="K11">
        <v>50</v>
      </c>
      <c r="L11">
        <v>3</v>
      </c>
      <c r="M11">
        <v>23</v>
      </c>
      <c r="N11">
        <v>38</v>
      </c>
      <c r="O11">
        <v>40</v>
      </c>
      <c r="Q11" s="15">
        <f t="shared" si="7"/>
        <v>29.428594784599035</v>
      </c>
      <c r="R11" s="15">
        <f t="shared" si="8"/>
        <v>39.238126379465378</v>
      </c>
      <c r="S11" s="15">
        <f t="shared" si="9"/>
        <v>47.412736041853996</v>
      </c>
      <c r="T11" s="15">
        <f t="shared" si="10"/>
        <v>32.698438649554483</v>
      </c>
      <c r="U11" s="15">
        <f t="shared" si="11"/>
        <v>52.317501839287175</v>
      </c>
      <c r="V11" s="15">
        <f t="shared" si="12"/>
        <v>73.571486961497584</v>
      </c>
      <c r="W11" s="15">
        <f t="shared" si="13"/>
        <v>58.85718956919807</v>
      </c>
      <c r="X11" s="15">
        <f t="shared" si="14"/>
        <v>81.746096623886203</v>
      </c>
      <c r="Y11" s="15">
        <f t="shared" si="15"/>
        <v>4.9047657974331722</v>
      </c>
      <c r="Z11" s="15">
        <f t="shared" si="16"/>
        <v>37.603204446987654</v>
      </c>
      <c r="AA11" s="15">
        <f t="shared" si="17"/>
        <v>62.127033434153518</v>
      </c>
      <c r="AB11" s="15">
        <f t="shared" si="18"/>
        <v>65.396877299108965</v>
      </c>
    </row>
    <row r="12" spans="1:28" x14ac:dyDescent="0.25">
      <c r="A12">
        <v>293</v>
      </c>
      <c r="B12" s="8">
        <f t="shared" si="6"/>
        <v>4.2389078498293511</v>
      </c>
      <c r="C12" s="9">
        <v>0.61148000000000002</v>
      </c>
      <c r="D12">
        <v>18</v>
      </c>
      <c r="E12">
        <v>32</v>
      </c>
      <c r="F12">
        <v>28</v>
      </c>
      <c r="G12">
        <v>17</v>
      </c>
      <c r="H12">
        <v>27</v>
      </c>
      <c r="I12">
        <v>26</v>
      </c>
      <c r="J12">
        <v>30</v>
      </c>
      <c r="K12">
        <v>40</v>
      </c>
      <c r="L12">
        <v>2</v>
      </c>
      <c r="M12">
        <v>28</v>
      </c>
      <c r="N12">
        <v>31</v>
      </c>
      <c r="O12">
        <v>35</v>
      </c>
      <c r="Q12" s="15">
        <f t="shared" si="7"/>
        <v>29.436776345914829</v>
      </c>
      <c r="R12" s="15">
        <f t="shared" si="8"/>
        <v>52.33204683718192</v>
      </c>
      <c r="S12" s="15">
        <f t="shared" si="9"/>
        <v>45.790540982534175</v>
      </c>
      <c r="T12" s="15">
        <f t="shared" si="10"/>
        <v>27.801399882252895</v>
      </c>
      <c r="U12" s="15">
        <f t="shared" si="11"/>
        <v>44.15516451887224</v>
      </c>
      <c r="V12" s="15">
        <f t="shared" si="12"/>
        <v>42.519788055210306</v>
      </c>
      <c r="W12" s="15">
        <f t="shared" si="13"/>
        <v>49.061293909858044</v>
      </c>
      <c r="X12" s="15">
        <f t="shared" si="14"/>
        <v>65.415058546477397</v>
      </c>
      <c r="Y12" s="15">
        <f t="shared" si="15"/>
        <v>3.27075292732387</v>
      </c>
      <c r="Z12" s="15">
        <f t="shared" si="16"/>
        <v>45.790540982534175</v>
      </c>
      <c r="AA12" s="15">
        <f t="shared" si="17"/>
        <v>50.696670373519986</v>
      </c>
      <c r="AB12" s="15">
        <f t="shared" si="18"/>
        <v>57.238176228167724</v>
      </c>
    </row>
    <row r="13" spans="1:28" x14ac:dyDescent="0.25">
      <c r="A13">
        <v>292</v>
      </c>
      <c r="B13" s="8">
        <f t="shared" si="6"/>
        <v>4.2534246575342465</v>
      </c>
      <c r="C13" s="9">
        <v>0.61160999999999999</v>
      </c>
      <c r="D13">
        <v>17</v>
      </c>
      <c r="E13">
        <v>25</v>
      </c>
      <c r="F13">
        <v>24</v>
      </c>
      <c r="G13">
        <v>25</v>
      </c>
      <c r="H13">
        <v>29</v>
      </c>
      <c r="I13">
        <v>37</v>
      </c>
      <c r="J13">
        <v>38</v>
      </c>
      <c r="K13">
        <v>35</v>
      </c>
      <c r="L13">
        <v>2</v>
      </c>
      <c r="M13">
        <v>33</v>
      </c>
      <c r="N13">
        <v>28</v>
      </c>
      <c r="O13">
        <v>33</v>
      </c>
      <c r="Q13" s="15">
        <f t="shared" si="7"/>
        <v>27.795490590408921</v>
      </c>
      <c r="R13" s="15">
        <f t="shared" si="8"/>
        <v>40.87572145648371</v>
      </c>
      <c r="S13" s="15">
        <f t="shared" si="9"/>
        <v>39.240692598224356</v>
      </c>
      <c r="T13" s="15">
        <f t="shared" si="10"/>
        <v>40.87572145648371</v>
      </c>
      <c r="U13" s="15">
        <f t="shared" si="11"/>
        <v>47.415836889521103</v>
      </c>
      <c r="V13" s="15">
        <f t="shared" si="12"/>
        <v>60.496067755595888</v>
      </c>
      <c r="W13" s="15">
        <f t="shared" si="13"/>
        <v>62.131096613855235</v>
      </c>
      <c r="X13" s="15">
        <f t="shared" si="14"/>
        <v>57.226010039077188</v>
      </c>
      <c r="Y13" s="15">
        <f t="shared" si="15"/>
        <v>3.2700577165186968</v>
      </c>
      <c r="Z13" s="15">
        <f t="shared" si="16"/>
        <v>53.955952322558495</v>
      </c>
      <c r="AA13" s="15">
        <f t="shared" si="17"/>
        <v>45.780808031261756</v>
      </c>
      <c r="AB13" s="15">
        <f t="shared" si="18"/>
        <v>53.955952322558495</v>
      </c>
    </row>
    <row r="14" spans="1:28" x14ac:dyDescent="0.25">
      <c r="A14">
        <v>291</v>
      </c>
      <c r="B14" s="8">
        <f t="shared" si="6"/>
        <v>4.268041237113402</v>
      </c>
      <c r="C14" s="9">
        <v>0.61199999999999999</v>
      </c>
      <c r="D14">
        <v>18</v>
      </c>
      <c r="E14">
        <v>20</v>
      </c>
      <c r="F14">
        <v>33</v>
      </c>
      <c r="G14">
        <v>21</v>
      </c>
      <c r="H14">
        <v>23</v>
      </c>
      <c r="I14">
        <v>26</v>
      </c>
      <c r="J14">
        <v>34</v>
      </c>
      <c r="K14">
        <v>33</v>
      </c>
      <c r="L14">
        <v>3</v>
      </c>
      <c r="M14">
        <v>37</v>
      </c>
      <c r="N14">
        <v>32</v>
      </c>
      <c r="O14">
        <v>36</v>
      </c>
      <c r="Q14" s="15">
        <f t="shared" si="7"/>
        <v>29.411764705882355</v>
      </c>
      <c r="R14" s="15">
        <f t="shared" si="8"/>
        <v>32.679738562091501</v>
      </c>
      <c r="S14" s="15">
        <f t="shared" si="9"/>
        <v>53.921568627450981</v>
      </c>
      <c r="T14" s="15">
        <f t="shared" si="10"/>
        <v>34.313725490196077</v>
      </c>
      <c r="U14" s="15">
        <f t="shared" si="11"/>
        <v>37.58169934640523</v>
      </c>
      <c r="V14" s="15">
        <f t="shared" si="12"/>
        <v>42.483660130718953</v>
      </c>
      <c r="W14" s="15">
        <f t="shared" si="13"/>
        <v>55.555555555555557</v>
      </c>
      <c r="X14" s="15">
        <f t="shared" si="14"/>
        <v>53.921568627450981</v>
      </c>
      <c r="Y14" s="15">
        <f t="shared" si="15"/>
        <v>4.9019607843137258</v>
      </c>
      <c r="Z14" s="15">
        <f t="shared" si="16"/>
        <v>60.457516339869279</v>
      </c>
      <c r="AA14" s="15">
        <f t="shared" si="17"/>
        <v>52.287581699346404</v>
      </c>
      <c r="AB14" s="15">
        <f t="shared" si="18"/>
        <v>58.82352941176471</v>
      </c>
    </row>
    <row r="15" spans="1:28" x14ac:dyDescent="0.25">
      <c r="A15">
        <v>290</v>
      </c>
      <c r="B15" s="8">
        <f t="shared" si="6"/>
        <v>4.2827586206896555</v>
      </c>
      <c r="C15" s="9">
        <v>0.61131999999999997</v>
      </c>
      <c r="D15">
        <v>19</v>
      </c>
      <c r="E15">
        <v>23</v>
      </c>
      <c r="F15">
        <v>30</v>
      </c>
      <c r="G15">
        <v>18</v>
      </c>
      <c r="H15">
        <v>22</v>
      </c>
      <c r="I15">
        <v>21</v>
      </c>
      <c r="J15">
        <v>36</v>
      </c>
      <c r="K15">
        <v>48</v>
      </c>
      <c r="L15">
        <v>1</v>
      </c>
      <c r="M15">
        <v>32</v>
      </c>
      <c r="N15">
        <v>50</v>
      </c>
      <c r="O15">
        <v>41</v>
      </c>
      <c r="Q15" s="15">
        <f t="shared" si="7"/>
        <v>31.080285284302821</v>
      </c>
      <c r="R15" s="15">
        <f t="shared" si="8"/>
        <v>37.623503238892887</v>
      </c>
      <c r="S15" s="15">
        <f t="shared" si="9"/>
        <v>49.074134659425511</v>
      </c>
      <c r="T15" s="15">
        <f t="shared" si="10"/>
        <v>29.444480795655306</v>
      </c>
      <c r="U15" s="15">
        <f t="shared" si="11"/>
        <v>35.987698750245372</v>
      </c>
      <c r="V15" s="15">
        <f t="shared" si="12"/>
        <v>34.351894261597856</v>
      </c>
      <c r="W15" s="15">
        <f t="shared" si="13"/>
        <v>58.888961591310611</v>
      </c>
      <c r="X15" s="15">
        <f t="shared" si="14"/>
        <v>78.518615455080806</v>
      </c>
      <c r="Y15" s="15">
        <f t="shared" si="15"/>
        <v>1.6358044886475169</v>
      </c>
      <c r="Z15" s="15">
        <f t="shared" si="16"/>
        <v>52.345743636720542</v>
      </c>
      <c r="AA15" s="15">
        <f t="shared" si="17"/>
        <v>81.790224432375851</v>
      </c>
      <c r="AB15" s="15">
        <f t="shared" si="18"/>
        <v>67.067984034548189</v>
      </c>
    </row>
    <row r="16" spans="1:28" x14ac:dyDescent="0.25">
      <c r="A16">
        <v>289</v>
      </c>
      <c r="B16" s="8">
        <f t="shared" si="6"/>
        <v>4.29757785467128</v>
      </c>
      <c r="C16" s="9">
        <v>0.61077999999999999</v>
      </c>
      <c r="D16">
        <v>18</v>
      </c>
      <c r="E16">
        <v>21</v>
      </c>
      <c r="F16">
        <v>27</v>
      </c>
      <c r="G16">
        <v>30</v>
      </c>
      <c r="H16">
        <v>28</v>
      </c>
      <c r="I16">
        <v>23</v>
      </c>
      <c r="J16">
        <v>39</v>
      </c>
      <c r="K16">
        <v>42</v>
      </c>
      <c r="L16">
        <v>4</v>
      </c>
      <c r="M16">
        <v>21</v>
      </c>
      <c r="N16">
        <v>49</v>
      </c>
      <c r="O16">
        <v>42</v>
      </c>
      <c r="Q16" s="15">
        <f t="shared" si="7"/>
        <v>29.470513114378335</v>
      </c>
      <c r="R16" s="15">
        <f t="shared" si="8"/>
        <v>34.38226530010806</v>
      </c>
      <c r="S16" s="15">
        <f t="shared" si="9"/>
        <v>44.205769671567502</v>
      </c>
      <c r="T16" s="15">
        <f t="shared" si="10"/>
        <v>49.117521857297227</v>
      </c>
      <c r="U16" s="15">
        <f t="shared" si="11"/>
        <v>45.843020400144077</v>
      </c>
      <c r="V16" s="15">
        <f t="shared" si="12"/>
        <v>37.656766757261209</v>
      </c>
      <c r="W16" s="15">
        <f t="shared" si="13"/>
        <v>63.852778414486394</v>
      </c>
      <c r="X16" s="15">
        <f t="shared" si="14"/>
        <v>68.764530600216119</v>
      </c>
      <c r="Y16" s="15">
        <f t="shared" si="15"/>
        <v>6.5490029143062971</v>
      </c>
      <c r="Z16" s="15">
        <f t="shared" si="16"/>
        <v>34.38226530010806</v>
      </c>
      <c r="AA16" s="15">
        <f t="shared" si="17"/>
        <v>80.225285700252144</v>
      </c>
      <c r="AB16" s="15">
        <f t="shared" si="18"/>
        <v>68.764530600216119</v>
      </c>
    </row>
    <row r="17" spans="1:28" x14ac:dyDescent="0.25">
      <c r="A17">
        <v>288</v>
      </c>
      <c r="B17" s="8">
        <f t="shared" si="6"/>
        <v>4.3125</v>
      </c>
      <c r="C17" s="9">
        <v>0.61073999999999995</v>
      </c>
      <c r="D17">
        <v>17</v>
      </c>
      <c r="E17">
        <v>24</v>
      </c>
      <c r="F17">
        <v>25</v>
      </c>
      <c r="G17">
        <v>31</v>
      </c>
      <c r="H17">
        <v>26</v>
      </c>
      <c r="I17">
        <v>30</v>
      </c>
      <c r="J17">
        <v>37</v>
      </c>
      <c r="K17">
        <v>37</v>
      </c>
      <c r="L17">
        <v>4</v>
      </c>
      <c r="M17">
        <v>33</v>
      </c>
      <c r="N17">
        <v>41</v>
      </c>
      <c r="O17">
        <v>44</v>
      </c>
      <c r="Q17" s="15">
        <f t="shared" si="7"/>
        <v>27.835085306349676</v>
      </c>
      <c r="R17" s="15">
        <f t="shared" si="8"/>
        <v>39.296591020728954</v>
      </c>
      <c r="S17" s="15">
        <f t="shared" si="9"/>
        <v>40.933948979925994</v>
      </c>
      <c r="T17" s="15">
        <f t="shared" si="10"/>
        <v>50.758096735108232</v>
      </c>
      <c r="U17" s="15">
        <f t="shared" si="11"/>
        <v>42.571306939123033</v>
      </c>
      <c r="V17" s="15">
        <f t="shared" si="12"/>
        <v>49.120738775911192</v>
      </c>
      <c r="W17" s="15">
        <f t="shared" si="13"/>
        <v>60.582244490290471</v>
      </c>
      <c r="X17" s="15">
        <f t="shared" si="14"/>
        <v>60.582244490290471</v>
      </c>
      <c r="Y17" s="15">
        <f t="shared" si="15"/>
        <v>6.549431836788159</v>
      </c>
      <c r="Z17" s="15">
        <f t="shared" si="16"/>
        <v>54.032812653502312</v>
      </c>
      <c r="AA17" s="15">
        <f t="shared" si="17"/>
        <v>67.131676327078637</v>
      </c>
      <c r="AB17" s="15">
        <f t="shared" si="18"/>
        <v>72.043750204669749</v>
      </c>
    </row>
    <row r="18" spans="1:28" x14ac:dyDescent="0.25">
      <c r="A18">
        <v>287</v>
      </c>
      <c r="B18" s="8">
        <f t="shared" si="6"/>
        <v>4.3275261324041816</v>
      </c>
      <c r="C18" s="9">
        <v>0.61119999999999997</v>
      </c>
      <c r="D18">
        <v>14</v>
      </c>
      <c r="E18">
        <v>28</v>
      </c>
      <c r="F18">
        <v>17</v>
      </c>
      <c r="G18">
        <v>27</v>
      </c>
      <c r="H18">
        <v>26</v>
      </c>
      <c r="I18">
        <v>14</v>
      </c>
      <c r="J18">
        <v>30</v>
      </c>
      <c r="K18">
        <v>28</v>
      </c>
      <c r="L18">
        <v>3</v>
      </c>
      <c r="M18">
        <v>31</v>
      </c>
      <c r="N18">
        <v>60</v>
      </c>
      <c r="O18">
        <v>33</v>
      </c>
      <c r="Q18" s="15">
        <f t="shared" si="7"/>
        <v>22.905759162303667</v>
      </c>
      <c r="R18" s="15">
        <f t="shared" si="8"/>
        <v>45.811518324607334</v>
      </c>
      <c r="S18" s="15">
        <f t="shared" si="9"/>
        <v>27.814136125654453</v>
      </c>
      <c r="T18" s="15">
        <f t="shared" si="10"/>
        <v>44.175392670157073</v>
      </c>
      <c r="U18" s="15">
        <f t="shared" si="11"/>
        <v>42.539267015706805</v>
      </c>
      <c r="V18" s="15">
        <f t="shared" si="12"/>
        <v>22.905759162303667</v>
      </c>
      <c r="W18" s="15">
        <f t="shared" si="13"/>
        <v>49.083769633507856</v>
      </c>
      <c r="X18" s="15">
        <f t="shared" si="14"/>
        <v>45.811518324607334</v>
      </c>
      <c r="Y18" s="15">
        <f t="shared" si="15"/>
        <v>4.9083769633507854</v>
      </c>
      <c r="Z18" s="15">
        <f t="shared" si="16"/>
        <v>50.719895287958117</v>
      </c>
      <c r="AA18" s="15">
        <f t="shared" si="17"/>
        <v>98.167539267015712</v>
      </c>
      <c r="AB18" s="15">
        <f t="shared" si="18"/>
        <v>53.992146596858639</v>
      </c>
    </row>
    <row r="19" spans="1:28" x14ac:dyDescent="0.25">
      <c r="A19">
        <v>286</v>
      </c>
      <c r="B19" s="8">
        <f t="shared" si="6"/>
        <v>4.3426573426573425</v>
      </c>
      <c r="C19" s="9">
        <v>0.61287000000000003</v>
      </c>
      <c r="D19">
        <v>18</v>
      </c>
      <c r="E19">
        <v>34</v>
      </c>
      <c r="F19">
        <v>25</v>
      </c>
      <c r="G19">
        <v>29</v>
      </c>
      <c r="H19">
        <v>24</v>
      </c>
      <c r="I19">
        <v>25</v>
      </c>
      <c r="J19">
        <v>30</v>
      </c>
      <c r="K19">
        <v>33</v>
      </c>
      <c r="L19">
        <v>1</v>
      </c>
      <c r="M19">
        <v>41</v>
      </c>
      <c r="N19">
        <v>39</v>
      </c>
      <c r="O19">
        <v>51</v>
      </c>
      <c r="Q19" s="15">
        <f t="shared" si="7"/>
        <v>29.370013216505946</v>
      </c>
      <c r="R19" s="15">
        <f t="shared" si="8"/>
        <v>55.4766916311779</v>
      </c>
      <c r="S19" s="15">
        <f t="shared" si="9"/>
        <v>40.791685022924923</v>
      </c>
      <c r="T19" s="15">
        <f t="shared" si="10"/>
        <v>47.318354626592914</v>
      </c>
      <c r="U19" s="15">
        <f t="shared" si="11"/>
        <v>39.160017622007928</v>
      </c>
      <c r="V19" s="15">
        <f t="shared" si="12"/>
        <v>40.791685022924923</v>
      </c>
      <c r="W19" s="15">
        <f t="shared" si="13"/>
        <v>48.95002202750991</v>
      </c>
      <c r="X19" s="15">
        <f t="shared" si="14"/>
        <v>53.845024230260904</v>
      </c>
      <c r="Y19" s="15">
        <f t="shared" si="15"/>
        <v>1.6316674009169969</v>
      </c>
      <c r="Z19" s="15">
        <f t="shared" si="16"/>
        <v>66.898363437596871</v>
      </c>
      <c r="AA19" s="15">
        <f t="shared" si="17"/>
        <v>63.635028635762886</v>
      </c>
      <c r="AB19" s="15">
        <f t="shared" si="18"/>
        <v>83.215037446766843</v>
      </c>
    </row>
    <row r="20" spans="1:28" x14ac:dyDescent="0.25">
      <c r="A20">
        <v>285</v>
      </c>
      <c r="B20" s="8">
        <f t="shared" si="6"/>
        <v>4.3578947368421055</v>
      </c>
      <c r="C20" s="9">
        <v>0.61436000000000002</v>
      </c>
      <c r="D20">
        <v>18</v>
      </c>
      <c r="E20">
        <v>17</v>
      </c>
      <c r="F20">
        <v>29</v>
      </c>
      <c r="G20">
        <v>31</v>
      </c>
      <c r="H20">
        <v>21</v>
      </c>
      <c r="I20">
        <v>23</v>
      </c>
      <c r="J20">
        <v>30</v>
      </c>
      <c r="K20">
        <v>31</v>
      </c>
      <c r="L20">
        <v>4</v>
      </c>
      <c r="M20">
        <v>25</v>
      </c>
      <c r="N20">
        <v>34</v>
      </c>
      <c r="O20">
        <v>40</v>
      </c>
      <c r="Q20" s="15">
        <f t="shared" si="7"/>
        <v>29.298782472817241</v>
      </c>
      <c r="R20" s="15">
        <f t="shared" si="8"/>
        <v>27.671072335438506</v>
      </c>
      <c r="S20" s="15">
        <f t="shared" si="9"/>
        <v>47.203593983983332</v>
      </c>
      <c r="T20" s="15">
        <f t="shared" si="10"/>
        <v>50.459014258740801</v>
      </c>
      <c r="U20" s="15">
        <f t="shared" si="11"/>
        <v>34.181912884953448</v>
      </c>
      <c r="V20" s="15">
        <f t="shared" si="12"/>
        <v>37.437333159710917</v>
      </c>
      <c r="W20" s="15">
        <f t="shared" si="13"/>
        <v>48.831304121362066</v>
      </c>
      <c r="X20" s="15">
        <f t="shared" si="14"/>
        <v>50.459014258740801</v>
      </c>
      <c r="Y20" s="15">
        <f t="shared" si="15"/>
        <v>6.510840549514942</v>
      </c>
      <c r="Z20" s="15">
        <f t="shared" si="16"/>
        <v>40.692753434468386</v>
      </c>
      <c r="AA20" s="15">
        <f t="shared" si="17"/>
        <v>55.342144670877012</v>
      </c>
      <c r="AB20" s="15">
        <f t="shared" si="18"/>
        <v>65.108405495149427</v>
      </c>
    </row>
    <row r="21" spans="1:28" x14ac:dyDescent="0.25">
      <c r="A21">
        <v>284</v>
      </c>
      <c r="B21" s="8">
        <f t="shared" si="6"/>
        <v>4.373239436619718</v>
      </c>
      <c r="C21" s="9">
        <v>0.61658000000000002</v>
      </c>
      <c r="D21">
        <v>16</v>
      </c>
      <c r="E21">
        <v>28</v>
      </c>
      <c r="F21">
        <v>32</v>
      </c>
      <c r="G21">
        <v>34</v>
      </c>
      <c r="H21">
        <v>24</v>
      </c>
      <c r="I21">
        <v>24</v>
      </c>
      <c r="J21">
        <v>38</v>
      </c>
      <c r="K21">
        <v>35</v>
      </c>
      <c r="L21">
        <v>3</v>
      </c>
      <c r="M21">
        <v>33</v>
      </c>
      <c r="N21">
        <v>32</v>
      </c>
      <c r="O21">
        <v>56</v>
      </c>
      <c r="Q21" s="15">
        <f t="shared" si="7"/>
        <v>25.949592915761134</v>
      </c>
      <c r="R21" s="15">
        <f t="shared" si="8"/>
        <v>45.411787602581981</v>
      </c>
      <c r="S21" s="15">
        <f t="shared" si="9"/>
        <v>51.899185831522267</v>
      </c>
      <c r="T21" s="15">
        <f t="shared" si="10"/>
        <v>55.142884945992407</v>
      </c>
      <c r="U21" s="15">
        <f t="shared" si="11"/>
        <v>38.924389373641702</v>
      </c>
      <c r="V21" s="15">
        <f t="shared" si="12"/>
        <v>38.924389373641702</v>
      </c>
      <c r="W21" s="15">
        <f t="shared" si="13"/>
        <v>61.630283174932693</v>
      </c>
      <c r="X21" s="15">
        <f t="shared" si="14"/>
        <v>56.76473450322748</v>
      </c>
      <c r="Y21" s="15">
        <f t="shared" si="15"/>
        <v>4.8655486717052128</v>
      </c>
      <c r="Z21" s="15">
        <f t="shared" si="16"/>
        <v>53.52103538875734</v>
      </c>
      <c r="AA21" s="15">
        <f t="shared" si="17"/>
        <v>51.899185831522267</v>
      </c>
      <c r="AB21" s="15">
        <f t="shared" si="18"/>
        <v>90.823575205163962</v>
      </c>
    </row>
    <row r="22" spans="1:28" x14ac:dyDescent="0.25">
      <c r="A22">
        <v>283</v>
      </c>
      <c r="B22" s="8">
        <f t="shared" si="6"/>
        <v>4.3886925795053005</v>
      </c>
      <c r="C22" s="9">
        <v>0.61968000000000001</v>
      </c>
      <c r="D22">
        <v>10</v>
      </c>
      <c r="E22">
        <v>43</v>
      </c>
      <c r="F22">
        <v>29</v>
      </c>
      <c r="G22">
        <v>25</v>
      </c>
      <c r="H22">
        <v>29</v>
      </c>
      <c r="I22">
        <v>22</v>
      </c>
      <c r="J22">
        <v>30</v>
      </c>
      <c r="K22">
        <v>44</v>
      </c>
      <c r="L22">
        <v>5</v>
      </c>
      <c r="M22">
        <v>28</v>
      </c>
      <c r="N22">
        <v>34</v>
      </c>
      <c r="O22">
        <v>48</v>
      </c>
      <c r="Q22" s="15">
        <f t="shared" si="7"/>
        <v>16.13736121869352</v>
      </c>
      <c r="R22" s="15">
        <f t="shared" si="8"/>
        <v>69.390653240382136</v>
      </c>
      <c r="S22" s="15">
        <f t="shared" si="9"/>
        <v>46.798347534211203</v>
      </c>
      <c r="T22" s="15">
        <f t="shared" si="10"/>
        <v>40.343403046733798</v>
      </c>
      <c r="U22" s="15">
        <f t="shared" si="11"/>
        <v>46.798347534211203</v>
      </c>
      <c r="V22" s="15">
        <f t="shared" si="12"/>
        <v>35.502194681125744</v>
      </c>
      <c r="W22" s="15">
        <f t="shared" si="13"/>
        <v>48.412083656080554</v>
      </c>
      <c r="X22" s="15">
        <f t="shared" si="14"/>
        <v>71.004389362251487</v>
      </c>
      <c r="Y22" s="15">
        <f t="shared" si="15"/>
        <v>8.0686806093467602</v>
      </c>
      <c r="Z22" s="15">
        <f t="shared" si="16"/>
        <v>45.184611412341852</v>
      </c>
      <c r="AA22" s="15">
        <f t="shared" si="17"/>
        <v>54.867028143557967</v>
      </c>
      <c r="AB22" s="15">
        <f t="shared" si="18"/>
        <v>77.459333849728893</v>
      </c>
    </row>
    <row r="23" spans="1:28" x14ac:dyDescent="0.25">
      <c r="A23">
        <v>282</v>
      </c>
      <c r="B23" s="8">
        <f t="shared" si="6"/>
        <v>4.4042553191489358</v>
      </c>
      <c r="C23" s="9">
        <v>0.62275000000000003</v>
      </c>
      <c r="D23">
        <v>10</v>
      </c>
      <c r="E23">
        <v>25</v>
      </c>
      <c r="F23">
        <v>29</v>
      </c>
      <c r="G23">
        <v>32</v>
      </c>
      <c r="H23">
        <v>24</v>
      </c>
      <c r="I23">
        <v>24</v>
      </c>
      <c r="J23">
        <v>29</v>
      </c>
      <c r="K23">
        <v>45</v>
      </c>
      <c r="L23">
        <v>3</v>
      </c>
      <c r="M23">
        <v>34</v>
      </c>
      <c r="N23">
        <v>43</v>
      </c>
      <c r="O23">
        <v>39</v>
      </c>
      <c r="Q23" s="15">
        <f t="shared" si="7"/>
        <v>16.057808109193093</v>
      </c>
      <c r="R23" s="15">
        <f t="shared" si="8"/>
        <v>40.144520272982739</v>
      </c>
      <c r="S23" s="15">
        <f t="shared" si="9"/>
        <v>46.567643516659977</v>
      </c>
      <c r="T23" s="15">
        <f t="shared" si="10"/>
        <v>51.384985949417903</v>
      </c>
      <c r="U23" s="15">
        <f t="shared" si="11"/>
        <v>38.538739462063425</v>
      </c>
      <c r="V23" s="15">
        <f t="shared" si="12"/>
        <v>38.538739462063425</v>
      </c>
      <c r="W23" s="15">
        <f t="shared" si="13"/>
        <v>46.567643516659977</v>
      </c>
      <c r="X23" s="15">
        <f t="shared" si="14"/>
        <v>72.260136491368925</v>
      </c>
      <c r="Y23" s="15">
        <f t="shared" si="15"/>
        <v>4.8173424327579282</v>
      </c>
      <c r="Z23" s="15">
        <f t="shared" si="16"/>
        <v>54.596547571256522</v>
      </c>
      <c r="AA23" s="15">
        <f t="shared" si="17"/>
        <v>69.048574869530313</v>
      </c>
      <c r="AB23" s="15">
        <f t="shared" si="18"/>
        <v>62.625451625853067</v>
      </c>
    </row>
    <row r="24" spans="1:28" x14ac:dyDescent="0.25">
      <c r="A24">
        <v>281</v>
      </c>
      <c r="B24" s="8">
        <f t="shared" si="6"/>
        <v>4.419928825622776</v>
      </c>
      <c r="C24" s="9">
        <v>0.62646999999999997</v>
      </c>
      <c r="D24">
        <v>16</v>
      </c>
      <c r="E24">
        <v>30</v>
      </c>
      <c r="F24">
        <v>28</v>
      </c>
      <c r="G24">
        <v>39</v>
      </c>
      <c r="H24">
        <v>26</v>
      </c>
      <c r="I24">
        <v>28</v>
      </c>
      <c r="J24">
        <v>32</v>
      </c>
      <c r="K24">
        <v>44</v>
      </c>
      <c r="L24">
        <v>4</v>
      </c>
      <c r="M24">
        <v>28</v>
      </c>
      <c r="N24">
        <v>31</v>
      </c>
      <c r="O24">
        <v>43</v>
      </c>
      <c r="Q24" s="15">
        <f t="shared" si="7"/>
        <v>25.539930084441394</v>
      </c>
      <c r="R24" s="15">
        <f t="shared" si="8"/>
        <v>47.887368908327616</v>
      </c>
      <c r="S24" s="15">
        <f t="shared" si="9"/>
        <v>44.694877647772444</v>
      </c>
      <c r="T24" s="15">
        <f t="shared" si="10"/>
        <v>62.2535795808259</v>
      </c>
      <c r="U24" s="15">
        <f t="shared" si="11"/>
        <v>41.502386387217264</v>
      </c>
      <c r="V24" s="15">
        <f t="shared" si="12"/>
        <v>44.694877647772444</v>
      </c>
      <c r="W24" s="15">
        <f t="shared" si="13"/>
        <v>51.079860168882789</v>
      </c>
      <c r="X24" s="15">
        <f t="shared" si="14"/>
        <v>70.234807732213838</v>
      </c>
      <c r="Y24" s="15">
        <f t="shared" si="15"/>
        <v>6.3849825211103486</v>
      </c>
      <c r="Z24" s="15">
        <f t="shared" si="16"/>
        <v>44.694877647772444</v>
      </c>
      <c r="AA24" s="15">
        <f t="shared" si="17"/>
        <v>49.483614538605202</v>
      </c>
      <c r="AB24" s="15">
        <f t="shared" si="18"/>
        <v>68.638562101936245</v>
      </c>
    </row>
    <row r="25" spans="1:28" x14ac:dyDescent="0.25">
      <c r="A25">
        <v>280</v>
      </c>
      <c r="B25" s="8">
        <f t="shared" si="6"/>
        <v>4.4357142857142859</v>
      </c>
      <c r="C25" s="9">
        <v>0.63029999999999997</v>
      </c>
      <c r="D25">
        <v>15</v>
      </c>
      <c r="E25">
        <v>26</v>
      </c>
      <c r="F25">
        <v>33</v>
      </c>
      <c r="G25">
        <v>31</v>
      </c>
      <c r="H25">
        <v>26</v>
      </c>
      <c r="I25">
        <v>44</v>
      </c>
      <c r="J25">
        <v>44</v>
      </c>
      <c r="K25">
        <v>39</v>
      </c>
      <c r="L25">
        <v>2</v>
      </c>
      <c r="M25">
        <v>40</v>
      </c>
      <c r="N25">
        <v>41</v>
      </c>
      <c r="O25">
        <v>40</v>
      </c>
      <c r="Q25" s="15">
        <f t="shared" si="7"/>
        <v>23.798191337458356</v>
      </c>
      <c r="R25" s="15">
        <f t="shared" si="8"/>
        <v>41.250198318261148</v>
      </c>
      <c r="S25" s="15">
        <f t="shared" si="9"/>
        <v>52.356020942408378</v>
      </c>
      <c r="T25" s="15">
        <f t="shared" si="10"/>
        <v>49.1829287640806</v>
      </c>
      <c r="U25" s="15">
        <f t="shared" si="11"/>
        <v>41.250198318261148</v>
      </c>
      <c r="V25" s="15">
        <f t="shared" si="12"/>
        <v>69.808027923211171</v>
      </c>
      <c r="W25" s="15">
        <f t="shared" si="13"/>
        <v>69.808027923211171</v>
      </c>
      <c r="X25" s="15">
        <f t="shared" si="14"/>
        <v>61.875297477391719</v>
      </c>
      <c r="Y25" s="15">
        <f t="shared" si="15"/>
        <v>3.1730921783277806</v>
      </c>
      <c r="Z25" s="15">
        <f t="shared" si="16"/>
        <v>63.461843566555615</v>
      </c>
      <c r="AA25" s="15">
        <f t="shared" si="17"/>
        <v>65.048389655719504</v>
      </c>
      <c r="AB25" s="15">
        <f t="shared" si="18"/>
        <v>63.461843566555615</v>
      </c>
    </row>
    <row r="26" spans="1:28" x14ac:dyDescent="0.25">
      <c r="A26">
        <v>279</v>
      </c>
      <c r="B26" s="8">
        <f t="shared" si="6"/>
        <v>4.4516129032258061</v>
      </c>
      <c r="C26" s="9">
        <v>0.63509000000000004</v>
      </c>
      <c r="D26">
        <v>12</v>
      </c>
      <c r="E26">
        <v>28</v>
      </c>
      <c r="F26">
        <v>36</v>
      </c>
      <c r="G26">
        <v>38</v>
      </c>
      <c r="H26">
        <v>38</v>
      </c>
      <c r="I26">
        <v>40</v>
      </c>
      <c r="J26">
        <v>42</v>
      </c>
      <c r="K26">
        <v>44</v>
      </c>
      <c r="L26">
        <v>3</v>
      </c>
      <c r="M26">
        <v>27</v>
      </c>
      <c r="N26">
        <v>45</v>
      </c>
      <c r="O26">
        <v>45</v>
      </c>
      <c r="Q26" s="15">
        <f t="shared" si="7"/>
        <v>18.894959769481488</v>
      </c>
      <c r="R26" s="15">
        <f t="shared" si="8"/>
        <v>44.088239462123475</v>
      </c>
      <c r="S26" s="15">
        <f t="shared" si="9"/>
        <v>56.684879308444465</v>
      </c>
      <c r="T26" s="15">
        <f t="shared" si="10"/>
        <v>59.834039270024718</v>
      </c>
      <c r="U26" s="15">
        <f t="shared" si="11"/>
        <v>59.834039270024718</v>
      </c>
      <c r="V26" s="15">
        <f t="shared" si="12"/>
        <v>62.983199231604964</v>
      </c>
      <c r="W26" s="15">
        <f t="shared" si="13"/>
        <v>66.132359193185209</v>
      </c>
      <c r="X26" s="15">
        <f t="shared" si="14"/>
        <v>69.281519154765462</v>
      </c>
      <c r="Y26" s="15">
        <f t="shared" si="15"/>
        <v>4.7237399423703721</v>
      </c>
      <c r="Z26" s="15">
        <f t="shared" si="16"/>
        <v>42.513659481333349</v>
      </c>
      <c r="AA26" s="15">
        <f t="shared" si="17"/>
        <v>70.856099135555581</v>
      </c>
      <c r="AB26" s="15">
        <f t="shared" si="18"/>
        <v>70.856099135555581</v>
      </c>
    </row>
    <row r="27" spans="1:28" x14ac:dyDescent="0.25">
      <c r="A27">
        <v>278</v>
      </c>
      <c r="B27" s="8">
        <f t="shared" si="6"/>
        <v>4.4676258992805753</v>
      </c>
      <c r="C27" s="9">
        <v>0.64012000000000002</v>
      </c>
      <c r="D27">
        <v>16</v>
      </c>
      <c r="E27">
        <v>29</v>
      </c>
      <c r="F27">
        <v>32</v>
      </c>
      <c r="G27">
        <v>35</v>
      </c>
      <c r="H27">
        <v>32</v>
      </c>
      <c r="I27">
        <v>46</v>
      </c>
      <c r="J27">
        <v>56</v>
      </c>
      <c r="K27">
        <v>75</v>
      </c>
      <c r="L27">
        <v>4</v>
      </c>
      <c r="M27">
        <v>42</v>
      </c>
      <c r="N27">
        <v>44</v>
      </c>
      <c r="O27">
        <v>45</v>
      </c>
      <c r="Q27" s="15">
        <f t="shared" si="7"/>
        <v>24.995313378741486</v>
      </c>
      <c r="R27" s="15">
        <f t="shared" si="8"/>
        <v>45.304005498968941</v>
      </c>
      <c r="S27" s="15">
        <f t="shared" si="9"/>
        <v>49.990626757482971</v>
      </c>
      <c r="T27" s="15">
        <f t="shared" si="10"/>
        <v>54.677248015997002</v>
      </c>
      <c r="U27" s="15">
        <f t="shared" si="11"/>
        <v>49.990626757482971</v>
      </c>
      <c r="V27" s="15">
        <f t="shared" si="12"/>
        <v>71.861525963881775</v>
      </c>
      <c r="W27" s="15">
        <f t="shared" si="13"/>
        <v>87.4835968255952</v>
      </c>
      <c r="X27" s="15">
        <f t="shared" si="14"/>
        <v>117.16553146285071</v>
      </c>
      <c r="Y27" s="15">
        <f t="shared" si="15"/>
        <v>6.2488283446853714</v>
      </c>
      <c r="Z27" s="15">
        <f t="shared" si="16"/>
        <v>65.612697619196396</v>
      </c>
      <c r="AA27" s="15">
        <f t="shared" si="17"/>
        <v>68.737111791539078</v>
      </c>
      <c r="AB27" s="15">
        <f t="shared" si="18"/>
        <v>70.299318877710434</v>
      </c>
    </row>
    <row r="28" spans="1:28" x14ac:dyDescent="0.25">
      <c r="A28">
        <v>277</v>
      </c>
      <c r="B28" s="8">
        <f t="shared" si="6"/>
        <v>4.4837545126353788</v>
      </c>
      <c r="C28" s="9">
        <v>0.64598999999999995</v>
      </c>
      <c r="D28">
        <v>17</v>
      </c>
      <c r="E28">
        <v>29</v>
      </c>
      <c r="F28">
        <v>33</v>
      </c>
      <c r="G28">
        <v>34</v>
      </c>
      <c r="H28">
        <v>54</v>
      </c>
      <c r="I28">
        <v>52</v>
      </c>
      <c r="J28">
        <v>68</v>
      </c>
      <c r="K28">
        <v>79</v>
      </c>
      <c r="L28">
        <v>3</v>
      </c>
      <c r="M28">
        <v>27</v>
      </c>
      <c r="N28">
        <v>43</v>
      </c>
      <c r="O28">
        <v>47</v>
      </c>
      <c r="Q28" s="15">
        <f t="shared" si="7"/>
        <v>26.316196845152405</v>
      </c>
      <c r="R28" s="15">
        <f t="shared" si="8"/>
        <v>44.892335794671745</v>
      </c>
      <c r="S28" s="15">
        <f t="shared" si="9"/>
        <v>51.084382111178193</v>
      </c>
      <c r="T28" s="15">
        <f t="shared" si="10"/>
        <v>52.632393690304809</v>
      </c>
      <c r="U28" s="15">
        <f t="shared" si="11"/>
        <v>83.59262527283704</v>
      </c>
      <c r="V28" s="15">
        <f t="shared" si="12"/>
        <v>80.496602114583823</v>
      </c>
      <c r="W28" s="15">
        <f t="shared" si="13"/>
        <v>105.26478738060962</v>
      </c>
      <c r="X28" s="15">
        <f t="shared" si="14"/>
        <v>122.29291475100234</v>
      </c>
      <c r="Y28" s="15">
        <f t="shared" si="15"/>
        <v>4.6440347373798359</v>
      </c>
      <c r="Z28" s="15">
        <f t="shared" si="16"/>
        <v>41.79631263641852</v>
      </c>
      <c r="AA28" s="15">
        <f t="shared" si="17"/>
        <v>66.564497902444316</v>
      </c>
      <c r="AB28" s="15">
        <f t="shared" si="18"/>
        <v>72.756544218950765</v>
      </c>
    </row>
    <row r="29" spans="1:28" x14ac:dyDescent="0.25">
      <c r="A29">
        <v>276</v>
      </c>
      <c r="B29" s="8">
        <f t="shared" si="6"/>
        <v>4.5</v>
      </c>
      <c r="C29" s="9">
        <v>0.65219000000000005</v>
      </c>
      <c r="D29">
        <v>20</v>
      </c>
      <c r="E29">
        <v>30</v>
      </c>
      <c r="F29">
        <v>24</v>
      </c>
      <c r="G29">
        <v>36</v>
      </c>
      <c r="H29">
        <v>66</v>
      </c>
      <c r="I29">
        <v>84</v>
      </c>
      <c r="J29">
        <v>72</v>
      </c>
      <c r="K29">
        <v>82</v>
      </c>
      <c r="L29">
        <v>4</v>
      </c>
      <c r="M29">
        <v>48</v>
      </c>
      <c r="N29">
        <v>53</v>
      </c>
      <c r="O29">
        <v>53</v>
      </c>
      <c r="Q29" s="15">
        <f t="shared" si="7"/>
        <v>30.665910240880724</v>
      </c>
      <c r="R29" s="15">
        <f t="shared" si="8"/>
        <v>45.998865361321087</v>
      </c>
      <c r="S29" s="15">
        <f t="shared" si="9"/>
        <v>36.799092289056865</v>
      </c>
      <c r="T29" s="15">
        <f t="shared" si="10"/>
        <v>55.198638433585302</v>
      </c>
      <c r="U29" s="15">
        <f t="shared" si="11"/>
        <v>101.19750379490638</v>
      </c>
      <c r="V29" s="15">
        <f t="shared" si="12"/>
        <v>128.79682301169905</v>
      </c>
      <c r="W29" s="15">
        <f t="shared" si="13"/>
        <v>110.3972768671706</v>
      </c>
      <c r="X29" s="15">
        <f t="shared" si="14"/>
        <v>125.73023198761096</v>
      </c>
      <c r="Y29" s="15">
        <f t="shared" si="15"/>
        <v>6.1331820481761445</v>
      </c>
      <c r="Z29" s="15">
        <f t="shared" si="16"/>
        <v>73.598184578113731</v>
      </c>
      <c r="AA29" s="15">
        <f t="shared" si="17"/>
        <v>81.264662138333918</v>
      </c>
      <c r="AB29" s="15">
        <f t="shared" si="18"/>
        <v>81.264662138333918</v>
      </c>
    </row>
    <row r="30" spans="1:28" x14ac:dyDescent="0.25">
      <c r="A30">
        <v>275</v>
      </c>
      <c r="B30" s="8">
        <f t="shared" si="6"/>
        <v>4.5163636363636366</v>
      </c>
      <c r="C30" s="9">
        <v>0.65871000000000002</v>
      </c>
      <c r="D30">
        <v>20</v>
      </c>
      <c r="E30">
        <v>18</v>
      </c>
      <c r="F30">
        <v>44</v>
      </c>
      <c r="G30">
        <v>32</v>
      </c>
      <c r="H30">
        <v>79</v>
      </c>
      <c r="I30">
        <v>75</v>
      </c>
      <c r="J30">
        <v>82</v>
      </c>
      <c r="K30">
        <v>96</v>
      </c>
      <c r="L30">
        <v>4</v>
      </c>
      <c r="M30">
        <v>39</v>
      </c>
      <c r="N30">
        <v>54</v>
      </c>
      <c r="O30">
        <v>73</v>
      </c>
      <c r="Q30" s="15">
        <f t="shared" si="7"/>
        <v>30.362374944968195</v>
      </c>
      <c r="R30" s="15">
        <f t="shared" si="8"/>
        <v>27.326137450471375</v>
      </c>
      <c r="S30" s="15">
        <f t="shared" si="9"/>
        <v>66.797224878930024</v>
      </c>
      <c r="T30" s="15">
        <f t="shared" si="10"/>
        <v>48.57979991194911</v>
      </c>
      <c r="U30" s="15">
        <f t="shared" si="11"/>
        <v>119.93138103262437</v>
      </c>
      <c r="V30" s="15">
        <f t="shared" si="12"/>
        <v>113.85890604363072</v>
      </c>
      <c r="W30" s="15">
        <f t="shared" si="13"/>
        <v>124.4857372743696</v>
      </c>
      <c r="X30" s="15">
        <f t="shared" si="14"/>
        <v>145.73939973584734</v>
      </c>
      <c r="Y30" s="15">
        <f t="shared" si="15"/>
        <v>6.0724749889936387</v>
      </c>
      <c r="Z30" s="15">
        <f t="shared" si="16"/>
        <v>59.206631142687982</v>
      </c>
      <c r="AA30" s="15">
        <f t="shared" si="17"/>
        <v>81.978412351414121</v>
      </c>
      <c r="AB30" s="15">
        <f t="shared" si="18"/>
        <v>110.82266854913391</v>
      </c>
    </row>
    <row r="31" spans="1:28" x14ac:dyDescent="0.25">
      <c r="A31">
        <v>274</v>
      </c>
      <c r="B31" s="8">
        <f t="shared" si="6"/>
        <v>4.5328467153284668</v>
      </c>
      <c r="C31" s="9">
        <v>0.66603000000000001</v>
      </c>
      <c r="D31">
        <v>21</v>
      </c>
      <c r="E31">
        <v>22</v>
      </c>
      <c r="F31">
        <v>40</v>
      </c>
      <c r="G31">
        <v>32</v>
      </c>
      <c r="H31">
        <v>85</v>
      </c>
      <c r="I31">
        <v>94</v>
      </c>
      <c r="J31">
        <v>103</v>
      </c>
      <c r="K31">
        <v>132</v>
      </c>
      <c r="L31">
        <v>3</v>
      </c>
      <c r="M31">
        <v>45</v>
      </c>
      <c r="N31">
        <v>52</v>
      </c>
      <c r="O31">
        <v>92</v>
      </c>
      <c r="Q31" s="15">
        <f t="shared" si="7"/>
        <v>31.530111256249718</v>
      </c>
      <c r="R31" s="15">
        <f t="shared" si="8"/>
        <v>33.031545125594945</v>
      </c>
      <c r="S31" s="15">
        <f t="shared" si="9"/>
        <v>60.057354773808989</v>
      </c>
      <c r="T31" s="15">
        <f t="shared" si="10"/>
        <v>48.045883819047191</v>
      </c>
      <c r="U31" s="15">
        <f t="shared" si="11"/>
        <v>127.62187889434409</v>
      </c>
      <c r="V31" s="15">
        <f t="shared" si="12"/>
        <v>141.13478371845113</v>
      </c>
      <c r="W31" s="15">
        <f t="shared" si="13"/>
        <v>154.64768854255814</v>
      </c>
      <c r="X31" s="15">
        <f t="shared" si="14"/>
        <v>198.18927075356964</v>
      </c>
      <c r="Y31" s="15">
        <f t="shared" si="15"/>
        <v>4.5043016080356741</v>
      </c>
      <c r="Z31" s="15">
        <f t="shared" si="16"/>
        <v>67.564524120535111</v>
      </c>
      <c r="AA31" s="15">
        <f t="shared" si="17"/>
        <v>78.074561205951682</v>
      </c>
      <c r="AB31" s="15">
        <f t="shared" si="18"/>
        <v>138.13191597976066</v>
      </c>
    </row>
    <row r="32" spans="1:28" x14ac:dyDescent="0.25">
      <c r="A32">
        <v>273</v>
      </c>
      <c r="B32" s="8">
        <f t="shared" si="6"/>
        <v>4.5494505494505493</v>
      </c>
      <c r="C32" s="9">
        <v>0.6754</v>
      </c>
      <c r="D32">
        <v>23</v>
      </c>
      <c r="E32">
        <v>25</v>
      </c>
      <c r="F32">
        <v>35</v>
      </c>
      <c r="G32">
        <v>38</v>
      </c>
      <c r="H32">
        <v>97</v>
      </c>
      <c r="I32">
        <v>106</v>
      </c>
      <c r="J32">
        <v>113</v>
      </c>
      <c r="K32">
        <v>126</v>
      </c>
      <c r="L32">
        <v>4</v>
      </c>
      <c r="M32">
        <v>46</v>
      </c>
      <c r="N32">
        <v>84</v>
      </c>
      <c r="O32">
        <v>95</v>
      </c>
      <c r="Q32" s="15">
        <f t="shared" si="7"/>
        <v>34.053893988747411</v>
      </c>
      <c r="R32" s="15">
        <f t="shared" si="8"/>
        <v>37.015102161681966</v>
      </c>
      <c r="S32" s="15">
        <f t="shared" si="9"/>
        <v>51.821143026354754</v>
      </c>
      <c r="T32" s="15">
        <f t="shared" si="10"/>
        <v>56.26295528575659</v>
      </c>
      <c r="U32" s="15">
        <f t="shared" si="11"/>
        <v>143.61859638732602</v>
      </c>
      <c r="V32" s="15">
        <f t="shared" si="12"/>
        <v>156.94403316553155</v>
      </c>
      <c r="W32" s="15">
        <f t="shared" si="13"/>
        <v>167.30826177080249</v>
      </c>
      <c r="X32" s="15">
        <f t="shared" si="14"/>
        <v>186.55611489487711</v>
      </c>
      <c r="Y32" s="15">
        <f t="shared" si="15"/>
        <v>5.9224163458691148</v>
      </c>
      <c r="Z32" s="15">
        <f t="shared" si="16"/>
        <v>68.107787977494823</v>
      </c>
      <c r="AA32" s="15">
        <f t="shared" si="17"/>
        <v>124.37074326325141</v>
      </c>
      <c r="AB32" s="15">
        <f t="shared" si="18"/>
        <v>140.65738821439146</v>
      </c>
    </row>
    <row r="33" spans="1:28" x14ac:dyDescent="0.25">
      <c r="A33">
        <v>272</v>
      </c>
      <c r="B33" s="8">
        <f t="shared" si="6"/>
        <v>4.5661764705882355</v>
      </c>
      <c r="C33" s="9">
        <v>0.68613999999999997</v>
      </c>
      <c r="D33">
        <v>17</v>
      </c>
      <c r="E33">
        <v>20</v>
      </c>
      <c r="F33">
        <v>34</v>
      </c>
      <c r="G33">
        <v>37</v>
      </c>
      <c r="H33">
        <v>91</v>
      </c>
      <c r="I33">
        <v>116</v>
      </c>
      <c r="J33">
        <v>128</v>
      </c>
      <c r="K33">
        <v>134</v>
      </c>
      <c r="L33">
        <v>3</v>
      </c>
      <c r="M33">
        <v>50</v>
      </c>
      <c r="N33">
        <v>85</v>
      </c>
      <c r="O33">
        <v>73</v>
      </c>
      <c r="Q33" s="15">
        <f t="shared" si="7"/>
        <v>24.776284723234326</v>
      </c>
      <c r="R33" s="15">
        <f t="shared" si="8"/>
        <v>29.14857026262862</v>
      </c>
      <c r="S33" s="15">
        <f t="shared" si="9"/>
        <v>49.552569446468652</v>
      </c>
      <c r="T33" s="15">
        <f t="shared" si="10"/>
        <v>53.924854985862943</v>
      </c>
      <c r="U33" s="15">
        <f t="shared" si="11"/>
        <v>132.62599469496021</v>
      </c>
      <c r="V33" s="15">
        <f t="shared" si="12"/>
        <v>169.06170752324599</v>
      </c>
      <c r="W33" s="15">
        <f t="shared" si="13"/>
        <v>186.55084968082318</v>
      </c>
      <c r="X33" s="15">
        <f t="shared" si="14"/>
        <v>195.29542075961174</v>
      </c>
      <c r="Y33" s="15">
        <f t="shared" si="15"/>
        <v>4.3722855393942925</v>
      </c>
      <c r="Z33" s="15">
        <f t="shared" si="16"/>
        <v>72.871425656571546</v>
      </c>
      <c r="AA33" s="15">
        <f t="shared" si="17"/>
        <v>123.88142361617163</v>
      </c>
      <c r="AB33" s="15">
        <f t="shared" si="18"/>
        <v>106.39228145859445</v>
      </c>
    </row>
    <row r="34" spans="1:28" x14ac:dyDescent="0.25">
      <c r="A34">
        <v>271</v>
      </c>
      <c r="B34" s="8">
        <f t="shared" si="6"/>
        <v>4.5830258302583022</v>
      </c>
      <c r="C34" s="9">
        <v>0.69747000000000003</v>
      </c>
      <c r="D34">
        <v>20</v>
      </c>
      <c r="E34">
        <v>32</v>
      </c>
      <c r="F34">
        <v>29</v>
      </c>
      <c r="G34">
        <v>30</v>
      </c>
      <c r="H34">
        <v>98</v>
      </c>
      <c r="I34">
        <v>116</v>
      </c>
      <c r="J34">
        <v>127</v>
      </c>
      <c r="K34">
        <v>149</v>
      </c>
      <c r="L34">
        <v>7</v>
      </c>
      <c r="M34">
        <v>57</v>
      </c>
      <c r="N34">
        <v>86</v>
      </c>
      <c r="O34">
        <v>74</v>
      </c>
      <c r="Q34" s="15">
        <f t="shared" si="7"/>
        <v>28.675068461725949</v>
      </c>
      <c r="R34" s="15">
        <f t="shared" si="8"/>
        <v>45.880109538761523</v>
      </c>
      <c r="S34" s="15">
        <f t="shared" si="9"/>
        <v>41.578849269502626</v>
      </c>
      <c r="T34" s="15">
        <f t="shared" si="10"/>
        <v>43.012602692588928</v>
      </c>
      <c r="U34" s="15">
        <f t="shared" si="11"/>
        <v>140.50783546245717</v>
      </c>
      <c r="V34" s="15">
        <f t="shared" si="12"/>
        <v>166.31539707801051</v>
      </c>
      <c r="W34" s="15">
        <f t="shared" si="13"/>
        <v>182.08668473195979</v>
      </c>
      <c r="X34" s="15">
        <f t="shared" si="14"/>
        <v>213.62926003985834</v>
      </c>
      <c r="Y34" s="15">
        <f t="shared" si="15"/>
        <v>10.036273961604083</v>
      </c>
      <c r="Z34" s="15">
        <f t="shared" si="16"/>
        <v>81.723945115918966</v>
      </c>
      <c r="AA34" s="15">
        <f t="shared" si="17"/>
        <v>123.30279438542159</v>
      </c>
      <c r="AB34" s="15">
        <f t="shared" si="18"/>
        <v>106.09775330838602</v>
      </c>
    </row>
    <row r="35" spans="1:28" x14ac:dyDescent="0.25">
      <c r="A35">
        <v>270</v>
      </c>
      <c r="B35" s="8">
        <f t="shared" si="6"/>
        <v>4.5999999999999996</v>
      </c>
      <c r="C35" s="9">
        <v>0.71055999999999997</v>
      </c>
      <c r="D35">
        <v>12</v>
      </c>
      <c r="E35">
        <v>27</v>
      </c>
      <c r="F35">
        <v>44</v>
      </c>
      <c r="G35">
        <v>38</v>
      </c>
      <c r="H35">
        <v>106</v>
      </c>
      <c r="I35">
        <v>101</v>
      </c>
      <c r="J35">
        <v>126</v>
      </c>
      <c r="K35">
        <v>116</v>
      </c>
      <c r="L35">
        <v>3</v>
      </c>
      <c r="M35">
        <v>61</v>
      </c>
      <c r="N35">
        <v>94</v>
      </c>
      <c r="O35">
        <v>96</v>
      </c>
      <c r="Q35" s="15">
        <f t="shared" si="7"/>
        <v>16.888088268408016</v>
      </c>
      <c r="R35" s="15">
        <f t="shared" si="8"/>
        <v>37.998198603918041</v>
      </c>
      <c r="S35" s="15">
        <f t="shared" si="9"/>
        <v>61.922990317496065</v>
      </c>
      <c r="T35" s="15">
        <f t="shared" si="10"/>
        <v>53.478946183292052</v>
      </c>
      <c r="U35" s="15">
        <f t="shared" si="11"/>
        <v>149.17811303760416</v>
      </c>
      <c r="V35" s="15">
        <f t="shared" si="12"/>
        <v>142.14140959243414</v>
      </c>
      <c r="W35" s="15">
        <f t="shared" si="13"/>
        <v>177.32492681828418</v>
      </c>
      <c r="X35" s="15">
        <f t="shared" si="14"/>
        <v>163.25151992794417</v>
      </c>
      <c r="Y35" s="15">
        <f t="shared" si="15"/>
        <v>4.2220220671020039</v>
      </c>
      <c r="Z35" s="15">
        <f t="shared" si="16"/>
        <v>85.84778203107409</v>
      </c>
      <c r="AA35" s="15">
        <f t="shared" si="17"/>
        <v>132.29002476919612</v>
      </c>
      <c r="AB35" s="15">
        <f t="shared" si="18"/>
        <v>135.10470614726412</v>
      </c>
    </row>
    <row r="36" spans="1:28" x14ac:dyDescent="0.25">
      <c r="A36">
        <v>269</v>
      </c>
      <c r="B36" s="8">
        <f t="shared" si="6"/>
        <v>4.6171003717472123</v>
      </c>
      <c r="C36" s="9">
        <v>0.72318000000000005</v>
      </c>
      <c r="D36">
        <v>13</v>
      </c>
      <c r="E36">
        <v>33</v>
      </c>
      <c r="F36">
        <v>31</v>
      </c>
      <c r="G36">
        <v>32</v>
      </c>
      <c r="H36">
        <v>95</v>
      </c>
      <c r="I36">
        <v>83</v>
      </c>
      <c r="J36">
        <v>114</v>
      </c>
      <c r="K36">
        <v>126</v>
      </c>
      <c r="L36">
        <v>5</v>
      </c>
      <c r="M36">
        <v>61</v>
      </c>
      <c r="N36">
        <v>98</v>
      </c>
      <c r="O36">
        <v>88</v>
      </c>
      <c r="Q36" s="15">
        <f t="shared" si="7"/>
        <v>17.976160845156116</v>
      </c>
      <c r="R36" s="15">
        <f t="shared" si="8"/>
        <v>45.631792914627063</v>
      </c>
      <c r="S36" s="15">
        <f t="shared" si="9"/>
        <v>42.866229707679963</v>
      </c>
      <c r="T36" s="15">
        <f t="shared" si="10"/>
        <v>44.249011311153517</v>
      </c>
      <c r="U36" s="15">
        <f t="shared" si="11"/>
        <v>131.36425232998698</v>
      </c>
      <c r="V36" s="15">
        <f t="shared" si="12"/>
        <v>114.77087308830443</v>
      </c>
      <c r="W36" s="15">
        <f t="shared" si="13"/>
        <v>157.63710279598439</v>
      </c>
      <c r="X36" s="15">
        <f t="shared" si="14"/>
        <v>174.23048203766697</v>
      </c>
      <c r="Y36" s="15">
        <f t="shared" si="15"/>
        <v>6.9139080173677367</v>
      </c>
      <c r="Z36" s="15">
        <f t="shared" si="16"/>
        <v>84.34967781188638</v>
      </c>
      <c r="AA36" s="15">
        <f t="shared" si="17"/>
        <v>135.51259714040765</v>
      </c>
      <c r="AB36" s="15">
        <f t="shared" si="18"/>
        <v>121.68478110567216</v>
      </c>
    </row>
    <row r="37" spans="1:28" x14ac:dyDescent="0.25">
      <c r="A37">
        <v>268</v>
      </c>
      <c r="B37" s="8">
        <f t="shared" si="6"/>
        <v>4.6343283582089549</v>
      </c>
      <c r="C37" s="9">
        <v>0.73697000000000001</v>
      </c>
      <c r="D37">
        <v>17</v>
      </c>
      <c r="E37">
        <v>32</v>
      </c>
      <c r="F37">
        <v>30</v>
      </c>
      <c r="G37">
        <v>30</v>
      </c>
      <c r="H37">
        <v>86</v>
      </c>
      <c r="I37">
        <v>71</v>
      </c>
      <c r="J37">
        <v>124</v>
      </c>
      <c r="K37">
        <v>99</v>
      </c>
      <c r="L37">
        <v>5</v>
      </c>
      <c r="M37">
        <v>44</v>
      </c>
      <c r="N37">
        <v>108</v>
      </c>
      <c r="O37">
        <v>87</v>
      </c>
      <c r="Q37" s="15">
        <f t="shared" si="7"/>
        <v>23.067424725565491</v>
      </c>
      <c r="R37" s="15">
        <f t="shared" si="8"/>
        <v>43.421034777535041</v>
      </c>
      <c r="S37" s="15">
        <f t="shared" si="9"/>
        <v>40.7072201039391</v>
      </c>
      <c r="T37" s="15">
        <f t="shared" si="10"/>
        <v>40.7072201039391</v>
      </c>
      <c r="U37" s="15">
        <f t="shared" si="11"/>
        <v>116.69403096462543</v>
      </c>
      <c r="V37" s="15">
        <f t="shared" si="12"/>
        <v>96.340420912655873</v>
      </c>
      <c r="W37" s="15">
        <f t="shared" si="13"/>
        <v>168.2565097629483</v>
      </c>
      <c r="X37" s="15">
        <f t="shared" si="14"/>
        <v>134.33382634299903</v>
      </c>
      <c r="Y37" s="15">
        <f t="shared" si="15"/>
        <v>6.7845366839898498</v>
      </c>
      <c r="Z37" s="15">
        <f t="shared" si="16"/>
        <v>59.70392281911068</v>
      </c>
      <c r="AA37" s="15">
        <f t="shared" si="17"/>
        <v>146.54599237418077</v>
      </c>
      <c r="AB37" s="15">
        <f t="shared" si="18"/>
        <v>118.0509383014234</v>
      </c>
    </row>
    <row r="38" spans="1:28" x14ac:dyDescent="0.25">
      <c r="A38">
        <v>267</v>
      </c>
      <c r="B38" s="8">
        <f t="shared" si="6"/>
        <v>4.6516853932584272</v>
      </c>
      <c r="C38" s="9">
        <v>0.75124999999999997</v>
      </c>
      <c r="D38">
        <v>16</v>
      </c>
      <c r="E38">
        <v>33</v>
      </c>
      <c r="F38">
        <v>49</v>
      </c>
      <c r="G38">
        <v>40</v>
      </c>
      <c r="H38">
        <v>57</v>
      </c>
      <c r="I38">
        <v>89</v>
      </c>
      <c r="J38">
        <v>82</v>
      </c>
      <c r="K38">
        <v>97</v>
      </c>
      <c r="L38">
        <v>5</v>
      </c>
      <c r="M38">
        <v>57</v>
      </c>
      <c r="N38">
        <v>110</v>
      </c>
      <c r="O38">
        <v>86</v>
      </c>
      <c r="Q38" s="15">
        <f t="shared" si="7"/>
        <v>21.297836938435942</v>
      </c>
      <c r="R38" s="15">
        <f t="shared" si="8"/>
        <v>43.92678868552413</v>
      </c>
      <c r="S38" s="15">
        <f t="shared" si="9"/>
        <v>65.224625623960065</v>
      </c>
      <c r="T38" s="15">
        <f t="shared" si="10"/>
        <v>53.244592346089853</v>
      </c>
      <c r="U38" s="15">
        <f t="shared" si="11"/>
        <v>75.87354409317804</v>
      </c>
      <c r="V38" s="15">
        <f t="shared" si="12"/>
        <v>118.46921797004993</v>
      </c>
      <c r="W38" s="15">
        <f t="shared" si="13"/>
        <v>109.1514143094842</v>
      </c>
      <c r="X38" s="15">
        <f t="shared" si="14"/>
        <v>129.11813643926789</v>
      </c>
      <c r="Y38" s="15">
        <f t="shared" si="15"/>
        <v>6.6555740432612316</v>
      </c>
      <c r="Z38" s="15">
        <f t="shared" si="16"/>
        <v>75.87354409317804</v>
      </c>
      <c r="AA38" s="15">
        <f t="shared" si="17"/>
        <v>146.4226289517471</v>
      </c>
      <c r="AB38" s="15">
        <f t="shared" si="18"/>
        <v>114.47587354409318</v>
      </c>
    </row>
    <row r="39" spans="1:28" x14ac:dyDescent="0.25">
      <c r="A39">
        <v>266</v>
      </c>
      <c r="B39" s="8">
        <f t="shared" si="6"/>
        <v>4.6691729323308273</v>
      </c>
      <c r="C39" s="9">
        <v>0.76649999999999996</v>
      </c>
      <c r="D39">
        <v>23</v>
      </c>
      <c r="E39">
        <v>30</v>
      </c>
      <c r="F39">
        <v>42</v>
      </c>
      <c r="G39">
        <v>30</v>
      </c>
      <c r="H39">
        <v>73</v>
      </c>
      <c r="I39">
        <v>61</v>
      </c>
      <c r="J39">
        <v>82</v>
      </c>
      <c r="K39">
        <v>76</v>
      </c>
      <c r="L39">
        <v>6</v>
      </c>
      <c r="M39">
        <v>56</v>
      </c>
      <c r="N39">
        <v>93</v>
      </c>
      <c r="O39">
        <v>90</v>
      </c>
      <c r="Q39" s="15">
        <f t="shared" si="7"/>
        <v>30.00652315720809</v>
      </c>
      <c r="R39" s="15">
        <f t="shared" si="8"/>
        <v>39.138943248532293</v>
      </c>
      <c r="S39" s="15">
        <f t="shared" si="9"/>
        <v>54.794520547945211</v>
      </c>
      <c r="T39" s="15">
        <f t="shared" si="10"/>
        <v>39.138943248532293</v>
      </c>
      <c r="U39" s="15">
        <f t="shared" si="11"/>
        <v>95.238095238095241</v>
      </c>
      <c r="V39" s="15">
        <f t="shared" si="12"/>
        <v>79.582517938682329</v>
      </c>
      <c r="W39" s="15">
        <f t="shared" si="13"/>
        <v>106.97977821265494</v>
      </c>
      <c r="X39" s="15">
        <f t="shared" si="14"/>
        <v>99.151989562948472</v>
      </c>
      <c r="Y39" s="15">
        <f t="shared" si="15"/>
        <v>7.8277886497064584</v>
      </c>
      <c r="Z39" s="15">
        <f t="shared" si="16"/>
        <v>73.05936073059361</v>
      </c>
      <c r="AA39" s="15">
        <f t="shared" si="17"/>
        <v>121.3307240704501</v>
      </c>
      <c r="AB39" s="15">
        <f t="shared" si="18"/>
        <v>117.41682974559687</v>
      </c>
    </row>
    <row r="40" spans="1:28" x14ac:dyDescent="0.25">
      <c r="A40">
        <v>265</v>
      </c>
      <c r="B40" s="8">
        <f t="shared" si="6"/>
        <v>4.686792452830189</v>
      </c>
      <c r="C40" s="9">
        <v>0.78134999999999999</v>
      </c>
      <c r="D40">
        <v>17</v>
      </c>
      <c r="E40">
        <v>33</v>
      </c>
      <c r="F40">
        <v>48</v>
      </c>
      <c r="G40">
        <v>47</v>
      </c>
      <c r="H40">
        <v>50</v>
      </c>
      <c r="I40">
        <v>78</v>
      </c>
      <c r="J40">
        <v>69</v>
      </c>
      <c r="K40">
        <v>87</v>
      </c>
      <c r="L40">
        <v>8</v>
      </c>
      <c r="M40">
        <v>62</v>
      </c>
      <c r="N40">
        <v>75</v>
      </c>
      <c r="O40">
        <v>74</v>
      </c>
      <c r="Q40" s="15">
        <f t="shared" si="7"/>
        <v>21.757215076470214</v>
      </c>
      <c r="R40" s="15">
        <f t="shared" si="8"/>
        <v>42.234593971971591</v>
      </c>
      <c r="S40" s="15">
        <f t="shared" si="9"/>
        <v>61.43213668650413</v>
      </c>
      <c r="T40" s="15">
        <f t="shared" si="10"/>
        <v>60.152300505535294</v>
      </c>
      <c r="U40" s="15">
        <f t="shared" si="11"/>
        <v>63.991809048441802</v>
      </c>
      <c r="V40" s="15">
        <f t="shared" si="12"/>
        <v>99.827222115569214</v>
      </c>
      <c r="W40" s="15">
        <f t="shared" si="13"/>
        <v>88.308696486849684</v>
      </c>
      <c r="X40" s="15">
        <f t="shared" si="14"/>
        <v>111.34574774428873</v>
      </c>
      <c r="Y40" s="15">
        <f t="shared" si="15"/>
        <v>10.238689447750689</v>
      </c>
      <c r="Z40" s="15">
        <f t="shared" si="16"/>
        <v>79.349843220067839</v>
      </c>
      <c r="AA40" s="15">
        <f t="shared" si="17"/>
        <v>95.987713572662699</v>
      </c>
      <c r="AB40" s="15">
        <f t="shared" si="18"/>
        <v>94.70787739169387</v>
      </c>
    </row>
    <row r="41" spans="1:28" x14ac:dyDescent="0.25">
      <c r="A41">
        <v>264</v>
      </c>
      <c r="B41" s="8">
        <f t="shared" si="6"/>
        <v>4.7045454545454541</v>
      </c>
      <c r="C41" s="9">
        <v>0.79666999999999999</v>
      </c>
      <c r="D41">
        <v>17</v>
      </c>
      <c r="E41">
        <v>34</v>
      </c>
      <c r="F41">
        <v>40</v>
      </c>
      <c r="G41">
        <v>45</v>
      </c>
      <c r="H41">
        <v>60</v>
      </c>
      <c r="I41">
        <v>82</v>
      </c>
      <c r="J41">
        <v>88</v>
      </c>
      <c r="K41">
        <v>67</v>
      </c>
      <c r="L41">
        <v>9</v>
      </c>
      <c r="M41">
        <v>45</v>
      </c>
      <c r="N41">
        <v>64</v>
      </c>
      <c r="O41">
        <v>88</v>
      </c>
      <c r="Q41" s="15">
        <f t="shared" si="7"/>
        <v>21.338822850113598</v>
      </c>
      <c r="R41" s="15">
        <f t="shared" si="8"/>
        <v>42.677645700227195</v>
      </c>
      <c r="S41" s="15">
        <f t="shared" si="9"/>
        <v>50.208994941443763</v>
      </c>
      <c r="T41" s="15">
        <f t="shared" si="10"/>
        <v>56.485119309124229</v>
      </c>
      <c r="U41" s="15">
        <f t="shared" si="11"/>
        <v>75.313492412165644</v>
      </c>
      <c r="V41" s="15">
        <f t="shared" si="12"/>
        <v>102.92843962995971</v>
      </c>
      <c r="W41" s="15">
        <f t="shared" si="13"/>
        <v>110.45978887117627</v>
      </c>
      <c r="X41" s="15">
        <f t="shared" si="14"/>
        <v>84.100066526918297</v>
      </c>
      <c r="Y41" s="15">
        <f t="shared" si="15"/>
        <v>11.297023861824846</v>
      </c>
      <c r="Z41" s="15">
        <f t="shared" si="16"/>
        <v>56.485119309124229</v>
      </c>
      <c r="AA41" s="15">
        <f t="shared" si="17"/>
        <v>80.334391906310017</v>
      </c>
      <c r="AB41" s="15">
        <f t="shared" si="18"/>
        <v>110.45978887117627</v>
      </c>
    </row>
    <row r="42" spans="1:28" x14ac:dyDescent="0.25">
      <c r="A42">
        <v>263</v>
      </c>
      <c r="B42" s="8">
        <f t="shared" si="6"/>
        <v>4.7224334600760454</v>
      </c>
      <c r="C42" s="9">
        <v>0.81215999999999999</v>
      </c>
      <c r="D42">
        <v>9</v>
      </c>
      <c r="E42">
        <v>32</v>
      </c>
      <c r="F42">
        <v>52</v>
      </c>
      <c r="G42">
        <v>46</v>
      </c>
      <c r="H42">
        <v>49</v>
      </c>
      <c r="I42">
        <v>55</v>
      </c>
      <c r="J42">
        <v>73</v>
      </c>
      <c r="K42">
        <v>73</v>
      </c>
      <c r="L42">
        <v>9</v>
      </c>
      <c r="M42">
        <v>43</v>
      </c>
      <c r="N42">
        <v>84</v>
      </c>
      <c r="O42">
        <v>80</v>
      </c>
      <c r="Q42" s="15">
        <f t="shared" si="7"/>
        <v>11.081560283687944</v>
      </c>
      <c r="R42" s="15">
        <f t="shared" si="8"/>
        <v>39.401103230890463</v>
      </c>
      <c r="S42" s="15">
        <f t="shared" si="9"/>
        <v>64.026792750197004</v>
      </c>
      <c r="T42" s="15">
        <f t="shared" si="10"/>
        <v>56.639085894405042</v>
      </c>
      <c r="U42" s="15">
        <f t="shared" si="11"/>
        <v>60.332939322301023</v>
      </c>
      <c r="V42" s="15">
        <f t="shared" si="12"/>
        <v>67.720646178092991</v>
      </c>
      <c r="W42" s="15">
        <f t="shared" si="13"/>
        <v>89.883766745468876</v>
      </c>
      <c r="X42" s="15">
        <f t="shared" si="14"/>
        <v>89.883766745468876</v>
      </c>
      <c r="Y42" s="15">
        <f t="shared" si="15"/>
        <v>11.081560283687944</v>
      </c>
      <c r="Z42" s="15">
        <f t="shared" si="16"/>
        <v>52.945232466509061</v>
      </c>
      <c r="AA42" s="15">
        <f t="shared" si="17"/>
        <v>103.42789598108747</v>
      </c>
      <c r="AB42" s="15">
        <f t="shared" si="18"/>
        <v>98.502758077226162</v>
      </c>
    </row>
    <row r="43" spans="1:28" x14ac:dyDescent="0.25">
      <c r="A43">
        <v>262</v>
      </c>
      <c r="B43" s="8">
        <f t="shared" si="6"/>
        <v>4.7404580152671754</v>
      </c>
      <c r="C43" s="9">
        <v>0.82689000000000001</v>
      </c>
      <c r="D43">
        <v>14</v>
      </c>
      <c r="E43">
        <v>37</v>
      </c>
      <c r="F43">
        <v>48</v>
      </c>
      <c r="G43">
        <v>55</v>
      </c>
      <c r="H43">
        <v>64</v>
      </c>
      <c r="I43">
        <v>78</v>
      </c>
      <c r="J43">
        <v>72</v>
      </c>
      <c r="K43">
        <v>75</v>
      </c>
      <c r="L43">
        <v>10</v>
      </c>
      <c r="M43">
        <v>51</v>
      </c>
      <c r="N43">
        <v>66</v>
      </c>
      <c r="O43">
        <v>86</v>
      </c>
      <c r="Q43" s="15">
        <f t="shared" si="7"/>
        <v>16.930909794531317</v>
      </c>
      <c r="R43" s="15">
        <f t="shared" si="8"/>
        <v>44.745975885547047</v>
      </c>
      <c r="S43" s="15">
        <f t="shared" si="9"/>
        <v>58.048833581250229</v>
      </c>
      <c r="T43" s="15">
        <f t="shared" si="10"/>
        <v>66.51428847851588</v>
      </c>
      <c r="U43" s="15">
        <f t="shared" si="11"/>
        <v>77.3984447750003</v>
      </c>
      <c r="V43" s="15">
        <f t="shared" si="12"/>
        <v>94.329354569531617</v>
      </c>
      <c r="W43" s="15">
        <f t="shared" si="13"/>
        <v>87.073250371875332</v>
      </c>
      <c r="X43" s="15">
        <f t="shared" si="14"/>
        <v>90.701302470703482</v>
      </c>
      <c r="Y43" s="15">
        <f t="shared" si="15"/>
        <v>12.093506996093797</v>
      </c>
      <c r="Z43" s="15">
        <f t="shared" si="16"/>
        <v>61.676885680078364</v>
      </c>
      <c r="AA43" s="15">
        <f t="shared" si="17"/>
        <v>79.817146174219062</v>
      </c>
      <c r="AB43" s="15">
        <f t="shared" si="18"/>
        <v>104.00416016640665</v>
      </c>
    </row>
    <row r="44" spans="1:28" x14ac:dyDescent="0.25">
      <c r="A44">
        <v>261</v>
      </c>
      <c r="B44" s="8">
        <f t="shared" si="6"/>
        <v>4.7586206896551726</v>
      </c>
      <c r="C44" s="9">
        <v>0.84087999999999996</v>
      </c>
      <c r="D44">
        <v>22</v>
      </c>
      <c r="E44">
        <v>31</v>
      </c>
      <c r="F44">
        <v>66</v>
      </c>
      <c r="G44">
        <v>47</v>
      </c>
      <c r="H44">
        <v>72</v>
      </c>
      <c r="I44">
        <v>67</v>
      </c>
      <c r="J44">
        <v>81</v>
      </c>
      <c r="K44">
        <v>90</v>
      </c>
      <c r="L44">
        <v>8</v>
      </c>
      <c r="M44">
        <v>62</v>
      </c>
      <c r="N44">
        <v>96</v>
      </c>
      <c r="O44">
        <v>104</v>
      </c>
      <c r="Q44" s="15">
        <f t="shared" si="7"/>
        <v>26.163067262867472</v>
      </c>
      <c r="R44" s="15">
        <f t="shared" si="8"/>
        <v>36.866140234040529</v>
      </c>
      <c r="S44" s="15">
        <f t="shared" si="9"/>
        <v>78.489201788602415</v>
      </c>
      <c r="T44" s="15">
        <f t="shared" si="10"/>
        <v>55.893825516125965</v>
      </c>
      <c r="U44" s="15">
        <f t="shared" si="11"/>
        <v>85.624583769384458</v>
      </c>
      <c r="V44" s="15">
        <f t="shared" si="12"/>
        <v>79.678432118732758</v>
      </c>
      <c r="W44" s="15">
        <f t="shared" si="13"/>
        <v>96.327656740557515</v>
      </c>
      <c r="X44" s="15">
        <f t="shared" si="14"/>
        <v>107.03072971173057</v>
      </c>
      <c r="Y44" s="15">
        <f t="shared" si="15"/>
        <v>9.5138426410427179</v>
      </c>
      <c r="Z44" s="15">
        <f t="shared" si="16"/>
        <v>73.732280468081058</v>
      </c>
      <c r="AA44" s="15">
        <f t="shared" si="17"/>
        <v>114.16611169251262</v>
      </c>
      <c r="AB44" s="15">
        <f t="shared" si="18"/>
        <v>123.67995433355533</v>
      </c>
    </row>
    <row r="45" spans="1:28" x14ac:dyDescent="0.25">
      <c r="A45">
        <v>260</v>
      </c>
      <c r="B45" s="8">
        <f t="shared" si="6"/>
        <v>4.7769230769230768</v>
      </c>
      <c r="C45" s="9">
        <v>0.85426999999999997</v>
      </c>
      <c r="D45">
        <v>27</v>
      </c>
      <c r="E45">
        <v>39</v>
      </c>
      <c r="F45">
        <v>56</v>
      </c>
      <c r="G45">
        <v>67</v>
      </c>
      <c r="H45">
        <v>92</v>
      </c>
      <c r="I45">
        <v>76</v>
      </c>
      <c r="J45">
        <v>103</v>
      </c>
      <c r="K45">
        <v>107</v>
      </c>
      <c r="L45">
        <v>8</v>
      </c>
      <c r="M45">
        <v>77</v>
      </c>
      <c r="N45">
        <v>106</v>
      </c>
      <c r="O45">
        <v>122</v>
      </c>
      <c r="Q45" s="15">
        <f t="shared" si="7"/>
        <v>31.605932550598759</v>
      </c>
      <c r="R45" s="15">
        <f t="shared" si="8"/>
        <v>45.653013684198207</v>
      </c>
      <c r="S45" s="15">
        <f t="shared" si="9"/>
        <v>65.553045290130754</v>
      </c>
      <c r="T45" s="15">
        <f t="shared" si="10"/>
        <v>78.429536329263584</v>
      </c>
      <c r="U45" s="15">
        <f t="shared" si="11"/>
        <v>107.6942886909291</v>
      </c>
      <c r="V45" s="15">
        <f t="shared" si="12"/>
        <v>88.964847179463163</v>
      </c>
      <c r="W45" s="15">
        <f t="shared" si="13"/>
        <v>120.57077973006193</v>
      </c>
      <c r="X45" s="15">
        <f t="shared" si="14"/>
        <v>125.25314010792842</v>
      </c>
      <c r="Y45" s="15">
        <f t="shared" si="15"/>
        <v>9.3647207557329661</v>
      </c>
      <c r="Z45" s="15">
        <f t="shared" si="16"/>
        <v>90.135437273929796</v>
      </c>
      <c r="AA45" s="15">
        <f t="shared" si="17"/>
        <v>124.08255001346178</v>
      </c>
      <c r="AB45" s="15">
        <f t="shared" si="18"/>
        <v>142.81199152492772</v>
      </c>
    </row>
    <row r="46" spans="1:28" x14ac:dyDescent="0.25">
      <c r="A46">
        <v>259</v>
      </c>
      <c r="B46" s="8">
        <f t="shared" si="6"/>
        <v>4.7953667953667951</v>
      </c>
      <c r="C46" s="9">
        <v>0.86753000000000002</v>
      </c>
      <c r="D46">
        <v>25</v>
      </c>
      <c r="E46">
        <v>40</v>
      </c>
      <c r="F46">
        <v>82</v>
      </c>
      <c r="G46">
        <v>59</v>
      </c>
      <c r="H46">
        <v>97</v>
      </c>
      <c r="I46">
        <v>122</v>
      </c>
      <c r="J46">
        <v>127</v>
      </c>
      <c r="K46">
        <v>139</v>
      </c>
      <c r="L46">
        <v>11</v>
      </c>
      <c r="M46">
        <v>94</v>
      </c>
      <c r="N46">
        <v>142</v>
      </c>
      <c r="O46">
        <v>127</v>
      </c>
      <c r="Q46" s="15">
        <f t="shared" si="7"/>
        <v>28.817447235254111</v>
      </c>
      <c r="R46" s="15">
        <f t="shared" si="8"/>
        <v>46.107915576406576</v>
      </c>
      <c r="S46" s="15">
        <f t="shared" si="9"/>
        <v>94.521226931633493</v>
      </c>
      <c r="T46" s="15">
        <f t="shared" si="10"/>
        <v>68.009175475199697</v>
      </c>
      <c r="U46" s="15">
        <f t="shared" si="11"/>
        <v>111.81169527278595</v>
      </c>
      <c r="V46" s="15">
        <f t="shared" si="12"/>
        <v>140.62914250804008</v>
      </c>
      <c r="W46" s="15">
        <f t="shared" si="13"/>
        <v>146.39263195509088</v>
      </c>
      <c r="X46" s="15">
        <f t="shared" si="14"/>
        <v>160.22500662801286</v>
      </c>
      <c r="Y46" s="15">
        <f t="shared" si="15"/>
        <v>12.679676783511809</v>
      </c>
      <c r="Z46" s="15">
        <f t="shared" si="16"/>
        <v>108.35360160455546</v>
      </c>
      <c r="AA46" s="15">
        <f t="shared" si="17"/>
        <v>163.68310029624337</v>
      </c>
      <c r="AB46" s="15">
        <f t="shared" si="18"/>
        <v>146.39263195509088</v>
      </c>
    </row>
    <row r="47" spans="1:28" x14ac:dyDescent="0.25">
      <c r="A47">
        <v>258</v>
      </c>
      <c r="B47" s="8">
        <f t="shared" si="6"/>
        <v>4.8139534883720927</v>
      </c>
      <c r="C47" s="9">
        <v>0.88024999999999998</v>
      </c>
      <c r="D47">
        <v>36</v>
      </c>
      <c r="E47">
        <v>49</v>
      </c>
      <c r="F47">
        <v>76</v>
      </c>
      <c r="G47">
        <v>74</v>
      </c>
      <c r="H47">
        <v>138</v>
      </c>
      <c r="I47">
        <v>131</v>
      </c>
      <c r="J47">
        <v>188</v>
      </c>
      <c r="K47">
        <v>188</v>
      </c>
      <c r="L47">
        <v>5</v>
      </c>
      <c r="M47">
        <v>72</v>
      </c>
      <c r="N47">
        <v>147</v>
      </c>
      <c r="O47">
        <v>146</v>
      </c>
      <c r="Q47" s="15">
        <f t="shared" si="7"/>
        <v>40.897472309003128</v>
      </c>
      <c r="R47" s="15">
        <f t="shared" si="8"/>
        <v>55.666003976143145</v>
      </c>
      <c r="S47" s="15">
        <f t="shared" si="9"/>
        <v>86.339108207895492</v>
      </c>
      <c r="T47" s="15">
        <f t="shared" si="10"/>
        <v>84.067026412950867</v>
      </c>
      <c r="U47" s="15">
        <f t="shared" si="11"/>
        <v>156.77364385117863</v>
      </c>
      <c r="V47" s="15">
        <f t="shared" si="12"/>
        <v>148.82135756887249</v>
      </c>
      <c r="W47" s="15">
        <f t="shared" si="13"/>
        <v>213.57568872479411</v>
      </c>
      <c r="X47" s="15">
        <f t="shared" si="14"/>
        <v>213.57568872479411</v>
      </c>
      <c r="Y47" s="15">
        <f t="shared" si="15"/>
        <v>5.6802044873615456</v>
      </c>
      <c r="Z47" s="15">
        <f t="shared" si="16"/>
        <v>81.794944618006255</v>
      </c>
      <c r="AA47" s="15">
        <f t="shared" si="17"/>
        <v>166.99801192842943</v>
      </c>
      <c r="AB47" s="15">
        <f t="shared" si="18"/>
        <v>165.86197103095711</v>
      </c>
    </row>
    <row r="48" spans="1:28" x14ac:dyDescent="0.25">
      <c r="A48">
        <v>257</v>
      </c>
      <c r="B48" s="8">
        <f t="shared" si="6"/>
        <v>4.8326848249027234</v>
      </c>
      <c r="C48" s="9">
        <v>0.89239999999999997</v>
      </c>
      <c r="D48">
        <v>36</v>
      </c>
      <c r="E48">
        <v>61</v>
      </c>
      <c r="F48">
        <v>88</v>
      </c>
      <c r="G48">
        <v>94</v>
      </c>
      <c r="H48">
        <v>168</v>
      </c>
      <c r="I48">
        <v>171</v>
      </c>
      <c r="J48">
        <v>186</v>
      </c>
      <c r="K48">
        <v>215</v>
      </c>
      <c r="L48">
        <v>11</v>
      </c>
      <c r="M48">
        <v>124</v>
      </c>
      <c r="N48">
        <v>174</v>
      </c>
      <c r="O48">
        <v>176</v>
      </c>
      <c r="Q48" s="15">
        <f t="shared" si="7"/>
        <v>40.340654415060513</v>
      </c>
      <c r="R48" s="15">
        <f t="shared" si="8"/>
        <v>68.354997758852534</v>
      </c>
      <c r="S48" s="15">
        <f t="shared" si="9"/>
        <v>98.610488570147922</v>
      </c>
      <c r="T48" s="15">
        <f t="shared" si="10"/>
        <v>105.33393097265801</v>
      </c>
      <c r="U48" s="15">
        <f t="shared" si="11"/>
        <v>188.2563872702824</v>
      </c>
      <c r="V48" s="15">
        <f t="shared" si="12"/>
        <v>191.61810847153743</v>
      </c>
      <c r="W48" s="15">
        <f t="shared" si="13"/>
        <v>208.42671447781265</v>
      </c>
      <c r="X48" s="15">
        <f t="shared" si="14"/>
        <v>240.92335275661139</v>
      </c>
      <c r="Y48" s="15">
        <f t="shared" si="15"/>
        <v>12.32631107126849</v>
      </c>
      <c r="Z48" s="15">
        <f t="shared" si="16"/>
        <v>138.95114298520843</v>
      </c>
      <c r="AA48" s="15">
        <f t="shared" si="17"/>
        <v>194.97982967279248</v>
      </c>
      <c r="AB48" s="15">
        <f t="shared" si="18"/>
        <v>197.22097714029584</v>
      </c>
    </row>
    <row r="49" spans="1:28" x14ac:dyDescent="0.25">
      <c r="A49">
        <v>256</v>
      </c>
      <c r="B49" s="8">
        <f t="shared" si="6"/>
        <v>4.8515625</v>
      </c>
      <c r="C49" s="9">
        <v>0.90317000000000003</v>
      </c>
      <c r="D49">
        <v>26</v>
      </c>
      <c r="E49">
        <v>67</v>
      </c>
      <c r="F49">
        <v>94</v>
      </c>
      <c r="G49">
        <v>106</v>
      </c>
      <c r="H49">
        <v>215</v>
      </c>
      <c r="I49">
        <v>215</v>
      </c>
      <c r="J49">
        <v>239</v>
      </c>
      <c r="K49">
        <v>278</v>
      </c>
      <c r="L49">
        <v>8</v>
      </c>
      <c r="M49">
        <v>146</v>
      </c>
      <c r="N49">
        <v>213</v>
      </c>
      <c r="O49">
        <v>224</v>
      </c>
      <c r="Q49" s="15">
        <f t="shared" si="7"/>
        <v>28.787492941528171</v>
      </c>
      <c r="R49" s="15">
        <f t="shared" si="8"/>
        <v>74.183154887784141</v>
      </c>
      <c r="S49" s="15">
        <f t="shared" si="9"/>
        <v>104.07785909629416</v>
      </c>
      <c r="T49" s="15">
        <f t="shared" si="10"/>
        <v>117.3643943000764</v>
      </c>
      <c r="U49" s="15">
        <f t="shared" si="11"/>
        <v>238.05042240109836</v>
      </c>
      <c r="V49" s="15">
        <f t="shared" si="12"/>
        <v>238.05042240109836</v>
      </c>
      <c r="W49" s="15">
        <f t="shared" si="13"/>
        <v>264.62349280866283</v>
      </c>
      <c r="X49" s="15">
        <f t="shared" si="14"/>
        <v>307.80473222095509</v>
      </c>
      <c r="Y49" s="15">
        <f t="shared" si="15"/>
        <v>8.8576901358548223</v>
      </c>
      <c r="Z49" s="15">
        <f t="shared" si="16"/>
        <v>161.6528449793505</v>
      </c>
      <c r="AA49" s="15">
        <f t="shared" si="17"/>
        <v>235.83599986713463</v>
      </c>
      <c r="AB49" s="15">
        <f t="shared" si="18"/>
        <v>248.01532380393502</v>
      </c>
    </row>
    <row r="50" spans="1:28" x14ac:dyDescent="0.25">
      <c r="A50">
        <v>255</v>
      </c>
      <c r="B50" s="8">
        <f t="shared" si="6"/>
        <v>4.8705882352941172</v>
      </c>
      <c r="C50" s="9">
        <v>0.91339000000000004</v>
      </c>
      <c r="D50">
        <v>29</v>
      </c>
      <c r="E50">
        <v>53</v>
      </c>
      <c r="F50">
        <v>102</v>
      </c>
      <c r="G50">
        <v>90</v>
      </c>
      <c r="H50">
        <v>261</v>
      </c>
      <c r="I50">
        <v>264</v>
      </c>
      <c r="J50">
        <v>285</v>
      </c>
      <c r="K50">
        <v>328</v>
      </c>
      <c r="L50">
        <v>15</v>
      </c>
      <c r="M50">
        <v>155</v>
      </c>
      <c r="N50">
        <v>261</v>
      </c>
      <c r="O50">
        <v>243</v>
      </c>
      <c r="Q50" s="15">
        <f t="shared" si="7"/>
        <v>31.749854936007619</v>
      </c>
      <c r="R50" s="15">
        <f t="shared" si="8"/>
        <v>58.025596952013927</v>
      </c>
      <c r="S50" s="15">
        <f t="shared" si="9"/>
        <v>111.67190356802679</v>
      </c>
      <c r="T50" s="15">
        <f t="shared" si="10"/>
        <v>98.534032560023647</v>
      </c>
      <c r="U50" s="15">
        <f t="shared" si="11"/>
        <v>285.74869442406856</v>
      </c>
      <c r="V50" s="15">
        <f t="shared" si="12"/>
        <v>289.03316217606937</v>
      </c>
      <c r="W50" s="15">
        <f t="shared" si="13"/>
        <v>312.02443644007485</v>
      </c>
      <c r="X50" s="15">
        <f t="shared" si="14"/>
        <v>359.10180755208614</v>
      </c>
      <c r="Y50" s="15">
        <f t="shared" si="15"/>
        <v>16.422338760003942</v>
      </c>
      <c r="Z50" s="15">
        <f t="shared" si="16"/>
        <v>169.69750052004073</v>
      </c>
      <c r="AA50" s="15">
        <f t="shared" si="17"/>
        <v>285.74869442406856</v>
      </c>
      <c r="AB50" s="15">
        <f t="shared" si="18"/>
        <v>266.04188791206383</v>
      </c>
    </row>
    <row r="51" spans="1:28" x14ac:dyDescent="0.25">
      <c r="A51">
        <v>254</v>
      </c>
      <c r="B51" s="8">
        <f t="shared" si="6"/>
        <v>4.8897637795275593</v>
      </c>
      <c r="C51" s="9">
        <v>0.92296999999999996</v>
      </c>
      <c r="D51">
        <v>37</v>
      </c>
      <c r="E51">
        <v>65</v>
      </c>
      <c r="F51">
        <v>88</v>
      </c>
      <c r="G51">
        <v>102</v>
      </c>
      <c r="H51">
        <v>345</v>
      </c>
      <c r="I51">
        <v>315</v>
      </c>
      <c r="J51">
        <v>330</v>
      </c>
      <c r="K51">
        <v>374</v>
      </c>
      <c r="L51">
        <v>16</v>
      </c>
      <c r="M51">
        <v>185</v>
      </c>
      <c r="N51">
        <v>266</v>
      </c>
      <c r="O51">
        <v>286</v>
      </c>
      <c r="Q51" s="15">
        <f t="shared" si="7"/>
        <v>40.087976857319305</v>
      </c>
      <c r="R51" s="15">
        <f t="shared" si="8"/>
        <v>70.424824208804196</v>
      </c>
      <c r="S51" s="15">
        <f t="shared" si="9"/>
        <v>95.344377390381055</v>
      </c>
      <c r="T51" s="15">
        <f t="shared" si="10"/>
        <v>110.5128010661235</v>
      </c>
      <c r="U51" s="15">
        <f t="shared" si="11"/>
        <v>373.79329772365298</v>
      </c>
      <c r="V51" s="15">
        <f t="shared" si="12"/>
        <v>341.28953270420493</v>
      </c>
      <c r="W51" s="15">
        <f t="shared" si="13"/>
        <v>357.54141521392899</v>
      </c>
      <c r="X51" s="15">
        <f t="shared" si="14"/>
        <v>405.21360390911951</v>
      </c>
      <c r="Y51" s="15">
        <f t="shared" si="15"/>
        <v>17.335341343705647</v>
      </c>
      <c r="Z51" s="15">
        <f t="shared" si="16"/>
        <v>200.43988428659654</v>
      </c>
      <c r="AA51" s="15">
        <f t="shared" si="17"/>
        <v>288.20004983910638</v>
      </c>
      <c r="AB51" s="15">
        <f t="shared" si="18"/>
        <v>309.86922651873846</v>
      </c>
    </row>
    <row r="52" spans="1:28" x14ac:dyDescent="0.25">
      <c r="A52">
        <v>253</v>
      </c>
      <c r="B52" s="8">
        <f t="shared" si="6"/>
        <v>4.9090909090909092</v>
      </c>
      <c r="C52" s="9">
        <v>0.93108999999999997</v>
      </c>
      <c r="D52">
        <v>38</v>
      </c>
      <c r="E52">
        <v>78</v>
      </c>
      <c r="F52">
        <v>100</v>
      </c>
      <c r="G52">
        <v>109</v>
      </c>
      <c r="H52">
        <v>345</v>
      </c>
      <c r="I52">
        <v>358</v>
      </c>
      <c r="J52">
        <v>360</v>
      </c>
      <c r="K52">
        <v>392</v>
      </c>
      <c r="L52">
        <v>21</v>
      </c>
      <c r="M52">
        <v>183</v>
      </c>
      <c r="N52">
        <v>292</v>
      </c>
      <c r="O52">
        <v>257</v>
      </c>
      <c r="Q52" s="15">
        <f t="shared" si="7"/>
        <v>40.812381187640291</v>
      </c>
      <c r="R52" s="15">
        <f t="shared" si="8"/>
        <v>83.772782437787967</v>
      </c>
      <c r="S52" s="15">
        <f t="shared" si="9"/>
        <v>107.4010031253692</v>
      </c>
      <c r="T52" s="15">
        <f t="shared" si="10"/>
        <v>117.06709340665242</v>
      </c>
      <c r="U52" s="15">
        <f t="shared" si="11"/>
        <v>370.53346078252372</v>
      </c>
      <c r="V52" s="15">
        <f t="shared" si="12"/>
        <v>384.49559118882172</v>
      </c>
      <c r="W52" s="15">
        <f t="shared" si="13"/>
        <v>386.64361125132911</v>
      </c>
      <c r="X52" s="15">
        <f t="shared" si="14"/>
        <v>421.01193225144726</v>
      </c>
      <c r="Y52" s="15">
        <f t="shared" si="15"/>
        <v>22.55421065632753</v>
      </c>
      <c r="Z52" s="15">
        <f t="shared" si="16"/>
        <v>196.54383571942563</v>
      </c>
      <c r="AA52" s="15">
        <f t="shared" si="17"/>
        <v>313.61092912607802</v>
      </c>
      <c r="AB52" s="15">
        <f t="shared" si="18"/>
        <v>276.02057803219884</v>
      </c>
    </row>
    <row r="53" spans="1:28" x14ac:dyDescent="0.25">
      <c r="A53">
        <v>252</v>
      </c>
      <c r="B53" s="8">
        <f t="shared" si="6"/>
        <v>4.9285714285714288</v>
      </c>
      <c r="C53" s="9">
        <v>0.93979000000000001</v>
      </c>
      <c r="D53">
        <v>28</v>
      </c>
      <c r="E53">
        <v>68</v>
      </c>
      <c r="F53">
        <v>90</v>
      </c>
      <c r="G53">
        <v>92</v>
      </c>
      <c r="H53">
        <v>364</v>
      </c>
      <c r="I53">
        <v>368</v>
      </c>
      <c r="J53">
        <v>401</v>
      </c>
      <c r="K53">
        <v>423</v>
      </c>
      <c r="L53">
        <v>30</v>
      </c>
      <c r="M53">
        <v>189</v>
      </c>
      <c r="N53">
        <v>315</v>
      </c>
      <c r="O53">
        <v>305</v>
      </c>
      <c r="Q53" s="15">
        <f t="shared" si="7"/>
        <v>29.793890124389492</v>
      </c>
      <c r="R53" s="15">
        <f t="shared" si="8"/>
        <v>72.356590302088762</v>
      </c>
      <c r="S53" s="15">
        <f t="shared" si="9"/>
        <v>95.766075399823364</v>
      </c>
      <c r="T53" s="15">
        <f t="shared" si="10"/>
        <v>97.894210408708332</v>
      </c>
      <c r="U53" s="15">
        <f t="shared" si="11"/>
        <v>387.32057161706337</v>
      </c>
      <c r="V53" s="15">
        <f t="shared" si="12"/>
        <v>391.57684163483333</v>
      </c>
      <c r="W53" s="15">
        <f t="shared" si="13"/>
        <v>426.6910692814352</v>
      </c>
      <c r="X53" s="15">
        <f t="shared" si="14"/>
        <v>450.10055437916981</v>
      </c>
      <c r="Y53" s="15">
        <f t="shared" si="15"/>
        <v>31.922025133274456</v>
      </c>
      <c r="Z53" s="15">
        <f t="shared" si="16"/>
        <v>201.10875833962908</v>
      </c>
      <c r="AA53" s="15">
        <f t="shared" si="17"/>
        <v>335.18126389938175</v>
      </c>
      <c r="AB53" s="15">
        <f t="shared" si="18"/>
        <v>324.54058885495698</v>
      </c>
    </row>
    <row r="54" spans="1:28" x14ac:dyDescent="0.25">
      <c r="A54">
        <v>251</v>
      </c>
      <c r="B54" s="8">
        <f t="shared" si="6"/>
        <v>4.9482071713147411</v>
      </c>
      <c r="C54" s="9">
        <v>0.94699</v>
      </c>
      <c r="D54">
        <v>46</v>
      </c>
      <c r="E54">
        <v>65</v>
      </c>
      <c r="F54">
        <v>95</v>
      </c>
      <c r="G54">
        <v>93</v>
      </c>
      <c r="H54">
        <v>379</v>
      </c>
      <c r="I54">
        <v>356</v>
      </c>
      <c r="J54">
        <v>414</v>
      </c>
      <c r="K54">
        <v>468</v>
      </c>
      <c r="L54">
        <v>28</v>
      </c>
      <c r="M54">
        <v>171</v>
      </c>
      <c r="N54">
        <v>271</v>
      </c>
      <c r="O54">
        <v>317</v>
      </c>
      <c r="Q54" s="15">
        <f t="shared" si="7"/>
        <v>48.574958552888624</v>
      </c>
      <c r="R54" s="15">
        <f t="shared" si="8"/>
        <v>68.638528389951318</v>
      </c>
      <c r="S54" s="15">
        <f t="shared" si="9"/>
        <v>100.31784918531346</v>
      </c>
      <c r="T54" s="15">
        <f t="shared" si="10"/>
        <v>98.205894465622663</v>
      </c>
      <c r="U54" s="15">
        <f t="shared" si="11"/>
        <v>400.21541938140848</v>
      </c>
      <c r="V54" s="15">
        <f t="shared" si="12"/>
        <v>375.92794010496414</v>
      </c>
      <c r="W54" s="15">
        <f t="shared" si="13"/>
        <v>437.17462697599763</v>
      </c>
      <c r="X54" s="15">
        <f t="shared" si="14"/>
        <v>494.19740440764951</v>
      </c>
      <c r="Y54" s="15">
        <f t="shared" si="15"/>
        <v>29.567366075671337</v>
      </c>
      <c r="Z54" s="15">
        <f t="shared" si="16"/>
        <v>180.57212853356424</v>
      </c>
      <c r="AA54" s="15">
        <f t="shared" si="17"/>
        <v>286.16986451810476</v>
      </c>
      <c r="AB54" s="15">
        <f t="shared" si="18"/>
        <v>334.74482307099333</v>
      </c>
    </row>
    <row r="55" spans="1:28" x14ac:dyDescent="0.25">
      <c r="A55">
        <v>250</v>
      </c>
      <c r="B55" s="8">
        <f t="shared" si="6"/>
        <v>4.968</v>
      </c>
      <c r="C55" s="9">
        <v>0.95289000000000001</v>
      </c>
      <c r="D55">
        <v>26</v>
      </c>
      <c r="E55">
        <v>77</v>
      </c>
      <c r="F55">
        <v>88</v>
      </c>
      <c r="G55">
        <v>88</v>
      </c>
      <c r="H55">
        <v>318</v>
      </c>
      <c r="I55">
        <v>406</v>
      </c>
      <c r="J55">
        <v>372</v>
      </c>
      <c r="K55">
        <v>411</v>
      </c>
      <c r="L55">
        <v>29</v>
      </c>
      <c r="M55">
        <v>166</v>
      </c>
      <c r="N55">
        <v>258</v>
      </c>
      <c r="O55">
        <v>293</v>
      </c>
      <c r="Q55" s="15">
        <f t="shared" si="7"/>
        <v>27.285415945177302</v>
      </c>
      <c r="R55" s="15">
        <f t="shared" si="8"/>
        <v>80.806808760717402</v>
      </c>
      <c r="S55" s="15">
        <f t="shared" si="9"/>
        <v>92.350638583677025</v>
      </c>
      <c r="T55" s="15">
        <f t="shared" si="10"/>
        <v>92.350638583677025</v>
      </c>
      <c r="U55" s="15">
        <f t="shared" si="11"/>
        <v>333.72162579101467</v>
      </c>
      <c r="V55" s="15">
        <f t="shared" si="12"/>
        <v>426.07226437469171</v>
      </c>
      <c r="W55" s="15">
        <f t="shared" si="13"/>
        <v>390.39133583099834</v>
      </c>
      <c r="X55" s="15">
        <f t="shared" si="14"/>
        <v>431.3194597487643</v>
      </c>
      <c r="Y55" s="15">
        <f t="shared" si="15"/>
        <v>30.433733169620837</v>
      </c>
      <c r="Z55" s="15">
        <f t="shared" si="16"/>
        <v>174.20688641920893</v>
      </c>
      <c r="AA55" s="15">
        <f t="shared" si="17"/>
        <v>270.755281302144</v>
      </c>
      <c r="AB55" s="15">
        <f t="shared" si="18"/>
        <v>307.4856489206519</v>
      </c>
    </row>
    <row r="56" spans="1:28" x14ac:dyDescent="0.25">
      <c r="A56">
        <v>249</v>
      </c>
      <c r="B56" s="8">
        <f t="shared" si="6"/>
        <v>4.9879518072289155</v>
      </c>
      <c r="C56" s="9">
        <v>0.95745999999999998</v>
      </c>
      <c r="D56">
        <v>29</v>
      </c>
      <c r="E56">
        <v>84</v>
      </c>
      <c r="F56">
        <v>95</v>
      </c>
      <c r="G56">
        <v>89</v>
      </c>
      <c r="H56">
        <v>338</v>
      </c>
      <c r="I56">
        <v>318</v>
      </c>
      <c r="J56">
        <v>367</v>
      </c>
      <c r="K56">
        <v>388</v>
      </c>
      <c r="L56">
        <v>38</v>
      </c>
      <c r="M56">
        <v>166</v>
      </c>
      <c r="N56">
        <v>229</v>
      </c>
      <c r="O56">
        <v>210</v>
      </c>
      <c r="Q56" s="15">
        <f t="shared" si="7"/>
        <v>30.288471581058218</v>
      </c>
      <c r="R56" s="15">
        <f t="shared" si="8"/>
        <v>87.732124579616908</v>
      </c>
      <c r="S56" s="15">
        <f t="shared" si="9"/>
        <v>99.220855179328638</v>
      </c>
      <c r="T56" s="15">
        <f t="shared" si="10"/>
        <v>92.954274852213146</v>
      </c>
      <c r="U56" s="15">
        <f t="shared" si="11"/>
        <v>353.01735842750611</v>
      </c>
      <c r="V56" s="15">
        <f t="shared" si="12"/>
        <v>332.12875733712116</v>
      </c>
      <c r="W56" s="15">
        <f t="shared" si="13"/>
        <v>383.30583000856433</v>
      </c>
      <c r="X56" s="15">
        <f t="shared" si="14"/>
        <v>405.23886115346858</v>
      </c>
      <c r="Y56" s="15">
        <f t="shared" si="15"/>
        <v>39.688342071731455</v>
      </c>
      <c r="Z56" s="15">
        <f t="shared" si="16"/>
        <v>173.37538905019531</v>
      </c>
      <c r="AA56" s="15">
        <f t="shared" si="17"/>
        <v>239.174482484908</v>
      </c>
      <c r="AB56" s="15">
        <f t="shared" si="18"/>
        <v>219.33031144904226</v>
      </c>
    </row>
    <row r="57" spans="1:28" x14ac:dyDescent="0.25">
      <c r="A57">
        <v>248</v>
      </c>
      <c r="B57" s="8">
        <f t="shared" si="6"/>
        <v>5.008064516129032</v>
      </c>
      <c r="C57" s="9">
        <v>0.96257000000000004</v>
      </c>
      <c r="D57">
        <v>38</v>
      </c>
      <c r="E57">
        <v>69</v>
      </c>
      <c r="F57">
        <v>97</v>
      </c>
      <c r="G57">
        <v>113</v>
      </c>
      <c r="H57">
        <v>257</v>
      </c>
      <c r="I57">
        <v>303</v>
      </c>
      <c r="J57">
        <v>336</v>
      </c>
      <c r="K57">
        <v>350</v>
      </c>
      <c r="L57">
        <v>34</v>
      </c>
      <c r="M57">
        <v>175</v>
      </c>
      <c r="N57">
        <v>239</v>
      </c>
      <c r="O57">
        <v>248</v>
      </c>
      <c r="Q57" s="15">
        <f t="shared" si="7"/>
        <v>39.477648378819204</v>
      </c>
      <c r="R57" s="15">
        <f t="shared" si="8"/>
        <v>71.683098372066439</v>
      </c>
      <c r="S57" s="15">
        <f t="shared" si="9"/>
        <v>100.77189191435427</v>
      </c>
      <c r="T57" s="15">
        <f t="shared" si="10"/>
        <v>117.39405965280447</v>
      </c>
      <c r="U57" s="15">
        <f t="shared" si="11"/>
        <v>266.99356929885619</v>
      </c>
      <c r="V57" s="15">
        <f t="shared" si="12"/>
        <v>314.7823015469005</v>
      </c>
      <c r="W57" s="15">
        <f t="shared" si="13"/>
        <v>349.06552250745398</v>
      </c>
      <c r="X57" s="15">
        <f t="shared" si="14"/>
        <v>363.60991927859789</v>
      </c>
      <c r="Y57" s="15">
        <f t="shared" si="15"/>
        <v>35.322106444206653</v>
      </c>
      <c r="Z57" s="15">
        <f t="shared" si="16"/>
        <v>181.80495963929894</v>
      </c>
      <c r="AA57" s="15">
        <f t="shared" si="17"/>
        <v>248.29363059309972</v>
      </c>
      <c r="AB57" s="15">
        <f t="shared" si="18"/>
        <v>257.64359994597794</v>
      </c>
    </row>
    <row r="58" spans="1:28" x14ac:dyDescent="0.25">
      <c r="A58">
        <v>247</v>
      </c>
      <c r="B58" s="8">
        <f t="shared" si="6"/>
        <v>5.0283400809716596</v>
      </c>
      <c r="C58" s="9">
        <v>0.96730000000000005</v>
      </c>
      <c r="D58">
        <v>39</v>
      </c>
      <c r="E58">
        <v>82</v>
      </c>
      <c r="F58">
        <v>99</v>
      </c>
      <c r="G58">
        <v>81</v>
      </c>
      <c r="H58">
        <v>218</v>
      </c>
      <c r="I58">
        <v>266</v>
      </c>
      <c r="J58">
        <v>289</v>
      </c>
      <c r="K58">
        <v>279</v>
      </c>
      <c r="L58">
        <v>49</v>
      </c>
      <c r="M58">
        <v>156</v>
      </c>
      <c r="N58">
        <v>220</v>
      </c>
      <c r="O58">
        <v>257</v>
      </c>
      <c r="Q58" s="15">
        <f t="shared" si="7"/>
        <v>40.318412074847515</v>
      </c>
      <c r="R58" s="15">
        <f t="shared" si="8"/>
        <v>84.77204590096143</v>
      </c>
      <c r="S58" s="15">
        <f t="shared" si="9"/>
        <v>102.34673834384368</v>
      </c>
      <c r="T58" s="15">
        <f t="shared" si="10"/>
        <v>83.738240463144834</v>
      </c>
      <c r="U58" s="15">
        <f t="shared" si="11"/>
        <v>225.36958544401944</v>
      </c>
      <c r="V58" s="15">
        <f t="shared" si="12"/>
        <v>274.99224645921635</v>
      </c>
      <c r="W58" s="15">
        <f t="shared" si="13"/>
        <v>298.76977152899821</v>
      </c>
      <c r="X58" s="15">
        <f t="shared" si="14"/>
        <v>288.43171715083218</v>
      </c>
      <c r="Y58" s="15">
        <f t="shared" si="15"/>
        <v>50.656466453013543</v>
      </c>
      <c r="Z58" s="15">
        <f t="shared" si="16"/>
        <v>161.27364829939006</v>
      </c>
      <c r="AA58" s="15">
        <f t="shared" si="17"/>
        <v>227.43719631965263</v>
      </c>
      <c r="AB58" s="15">
        <f t="shared" si="18"/>
        <v>265.68799751886695</v>
      </c>
    </row>
    <row r="59" spans="1:28" x14ac:dyDescent="0.25">
      <c r="A59">
        <v>246</v>
      </c>
      <c r="B59" s="8">
        <f t="shared" si="6"/>
        <v>5.0487804878048781</v>
      </c>
      <c r="C59" s="9">
        <v>0.97160999999999997</v>
      </c>
      <c r="D59">
        <v>54</v>
      </c>
      <c r="E59">
        <v>81</v>
      </c>
      <c r="F59">
        <v>104</v>
      </c>
      <c r="G59">
        <v>131</v>
      </c>
      <c r="H59">
        <v>204</v>
      </c>
      <c r="I59">
        <v>232</v>
      </c>
      <c r="J59">
        <v>280</v>
      </c>
      <c r="K59">
        <v>296</v>
      </c>
      <c r="L59">
        <v>32</v>
      </c>
      <c r="M59">
        <v>218</v>
      </c>
      <c r="N59">
        <v>272</v>
      </c>
      <c r="O59">
        <v>279</v>
      </c>
      <c r="Q59" s="15">
        <f t="shared" si="7"/>
        <v>55.577855312316672</v>
      </c>
      <c r="R59" s="15">
        <f t="shared" si="8"/>
        <v>83.366782968475007</v>
      </c>
      <c r="S59" s="15">
        <f t="shared" si="9"/>
        <v>107.03883245335062</v>
      </c>
      <c r="T59" s="15">
        <f t="shared" si="10"/>
        <v>134.82776010950897</v>
      </c>
      <c r="U59" s="15">
        <f t="shared" si="11"/>
        <v>209.96078673541854</v>
      </c>
      <c r="V59" s="15">
        <f t="shared" si="12"/>
        <v>238.77893393439754</v>
      </c>
      <c r="W59" s="15">
        <f t="shared" si="13"/>
        <v>288.18147198979017</v>
      </c>
      <c r="X59" s="15">
        <f t="shared" si="14"/>
        <v>304.648984674921</v>
      </c>
      <c r="Y59" s="15">
        <f t="shared" si="15"/>
        <v>32.935025370261734</v>
      </c>
      <c r="Z59" s="15">
        <f t="shared" si="16"/>
        <v>224.36986033490805</v>
      </c>
      <c r="AA59" s="15">
        <f t="shared" si="17"/>
        <v>279.9477156472247</v>
      </c>
      <c r="AB59" s="15">
        <f t="shared" si="18"/>
        <v>287.1522524469695</v>
      </c>
    </row>
    <row r="60" spans="1:28" x14ac:dyDescent="0.25">
      <c r="A60">
        <v>245</v>
      </c>
      <c r="B60" s="8">
        <f t="shared" si="6"/>
        <v>5.0693877551020412</v>
      </c>
      <c r="C60" s="9">
        <v>0.97350000000000003</v>
      </c>
      <c r="D60">
        <v>62</v>
      </c>
      <c r="E60">
        <v>106</v>
      </c>
      <c r="F60">
        <v>137</v>
      </c>
      <c r="G60">
        <v>130</v>
      </c>
      <c r="H60">
        <v>217</v>
      </c>
      <c r="I60">
        <v>218</v>
      </c>
      <c r="J60">
        <v>231</v>
      </c>
      <c r="K60">
        <v>274</v>
      </c>
      <c r="L60">
        <v>42</v>
      </c>
      <c r="M60">
        <v>187</v>
      </c>
      <c r="N60">
        <v>290</v>
      </c>
      <c r="O60">
        <v>299</v>
      </c>
      <c r="Q60" s="15">
        <f t="shared" si="7"/>
        <v>63.687724704673855</v>
      </c>
      <c r="R60" s="15">
        <f t="shared" si="8"/>
        <v>108.88546481766821</v>
      </c>
      <c r="S60" s="15">
        <f t="shared" si="9"/>
        <v>140.72932717000512</v>
      </c>
      <c r="T60" s="15">
        <f t="shared" si="10"/>
        <v>133.5387776065742</v>
      </c>
      <c r="U60" s="15">
        <f t="shared" si="11"/>
        <v>222.90703646635851</v>
      </c>
      <c r="V60" s="15">
        <f t="shared" si="12"/>
        <v>223.93425783256291</v>
      </c>
      <c r="W60" s="15">
        <f t="shared" si="13"/>
        <v>237.28813559322032</v>
      </c>
      <c r="X60" s="15">
        <f t="shared" si="14"/>
        <v>281.45865434001024</v>
      </c>
      <c r="Y60" s="15">
        <f t="shared" si="15"/>
        <v>43.143297380585516</v>
      </c>
      <c r="Z60" s="15">
        <f t="shared" si="16"/>
        <v>192.09039548022599</v>
      </c>
      <c r="AA60" s="15">
        <f t="shared" si="17"/>
        <v>297.89419619928094</v>
      </c>
      <c r="AB60" s="15">
        <f t="shared" si="18"/>
        <v>307.13918849512066</v>
      </c>
    </row>
    <row r="61" spans="1:28" x14ac:dyDescent="0.25">
      <c r="A61">
        <v>244</v>
      </c>
      <c r="B61" s="8">
        <f t="shared" si="6"/>
        <v>5.0901639344262293</v>
      </c>
      <c r="C61" s="9">
        <v>0.97658</v>
      </c>
      <c r="D61">
        <v>65</v>
      </c>
      <c r="E61">
        <v>98</v>
      </c>
      <c r="F61">
        <v>144</v>
      </c>
      <c r="G61">
        <v>153</v>
      </c>
      <c r="H61">
        <v>191</v>
      </c>
      <c r="I61">
        <v>240</v>
      </c>
      <c r="J61">
        <v>264</v>
      </c>
      <c r="K61">
        <v>265</v>
      </c>
      <c r="L61">
        <v>43</v>
      </c>
      <c r="M61">
        <v>231</v>
      </c>
      <c r="N61">
        <v>326</v>
      </c>
      <c r="O61">
        <v>360</v>
      </c>
      <c r="Q61" s="15">
        <f t="shared" si="7"/>
        <v>66.558807266173787</v>
      </c>
      <c r="R61" s="15">
        <f t="shared" si="8"/>
        <v>100.3502017243851</v>
      </c>
      <c r="S61" s="15">
        <f t="shared" si="9"/>
        <v>147.45335763583117</v>
      </c>
      <c r="T61" s="15">
        <f t="shared" si="10"/>
        <v>156.66919248807062</v>
      </c>
      <c r="U61" s="15">
        <f t="shared" si="11"/>
        <v>195.58049519752606</v>
      </c>
      <c r="V61" s="15">
        <f t="shared" si="12"/>
        <v>245.75559605971861</v>
      </c>
      <c r="W61" s="15">
        <f t="shared" si="13"/>
        <v>270.33115566569046</v>
      </c>
      <c r="X61" s="15">
        <f t="shared" si="14"/>
        <v>271.35513731593932</v>
      </c>
      <c r="Y61" s="15">
        <f t="shared" si="15"/>
        <v>44.031210960699582</v>
      </c>
      <c r="Z61" s="15">
        <f t="shared" si="16"/>
        <v>236.53976120747916</v>
      </c>
      <c r="AA61" s="15">
        <f t="shared" si="17"/>
        <v>333.8180179811178</v>
      </c>
      <c r="AB61" s="15">
        <f t="shared" si="18"/>
        <v>368.63339408957791</v>
      </c>
    </row>
    <row r="62" spans="1:28" x14ac:dyDescent="0.25">
      <c r="A62">
        <v>243</v>
      </c>
      <c r="B62" s="8">
        <f t="shared" si="6"/>
        <v>5.1111111111111107</v>
      </c>
      <c r="C62" s="9">
        <v>0.98111000000000004</v>
      </c>
      <c r="D62">
        <v>82</v>
      </c>
      <c r="E62">
        <v>140</v>
      </c>
      <c r="F62">
        <v>165</v>
      </c>
      <c r="G62">
        <v>186</v>
      </c>
      <c r="H62">
        <v>260</v>
      </c>
      <c r="I62">
        <v>269</v>
      </c>
      <c r="J62">
        <v>282</v>
      </c>
      <c r="K62">
        <v>325</v>
      </c>
      <c r="L62">
        <v>67</v>
      </c>
      <c r="M62">
        <v>301</v>
      </c>
      <c r="N62">
        <v>454</v>
      </c>
      <c r="O62">
        <v>463</v>
      </c>
      <c r="Q62" s="15">
        <f t="shared" si="7"/>
        <v>83.578803600004079</v>
      </c>
      <c r="R62" s="15">
        <f t="shared" si="8"/>
        <v>142.69551834147038</v>
      </c>
      <c r="S62" s="15">
        <f t="shared" si="9"/>
        <v>168.17686090244723</v>
      </c>
      <c r="T62" s="15">
        <f t="shared" si="10"/>
        <v>189.58118865366777</v>
      </c>
      <c r="U62" s="15">
        <f t="shared" si="11"/>
        <v>265.00596263415923</v>
      </c>
      <c r="V62" s="15">
        <f t="shared" si="12"/>
        <v>274.17924595611095</v>
      </c>
      <c r="W62" s="15">
        <f t="shared" si="13"/>
        <v>287.4295440878189</v>
      </c>
      <c r="X62" s="15">
        <f t="shared" si="14"/>
        <v>331.2574532926991</v>
      </c>
      <c r="Y62" s="15">
        <f t="shared" si="15"/>
        <v>68.289998063417968</v>
      </c>
      <c r="Z62" s="15">
        <f t="shared" si="16"/>
        <v>306.79536443416129</v>
      </c>
      <c r="AA62" s="15">
        <f t="shared" si="17"/>
        <v>462.74118090733964</v>
      </c>
      <c r="AB62" s="15">
        <f t="shared" si="18"/>
        <v>471.9144642292913</v>
      </c>
    </row>
    <row r="63" spans="1:28" x14ac:dyDescent="0.25">
      <c r="A63">
        <v>242</v>
      </c>
      <c r="B63" s="8">
        <f t="shared" si="6"/>
        <v>5.1322314049586772</v>
      </c>
      <c r="C63" s="10">
        <v>0.98507999999999996</v>
      </c>
      <c r="D63">
        <v>114</v>
      </c>
      <c r="E63">
        <v>162</v>
      </c>
      <c r="F63">
        <v>217</v>
      </c>
      <c r="G63">
        <v>238</v>
      </c>
      <c r="H63">
        <v>306</v>
      </c>
      <c r="I63">
        <v>310</v>
      </c>
      <c r="J63">
        <v>352</v>
      </c>
      <c r="K63">
        <v>376</v>
      </c>
      <c r="L63">
        <v>47</v>
      </c>
      <c r="M63">
        <v>372</v>
      </c>
      <c r="N63">
        <v>485</v>
      </c>
      <c r="O63">
        <v>594</v>
      </c>
      <c r="Q63" s="15">
        <f t="shared" si="7"/>
        <v>115.72664149104642</v>
      </c>
      <c r="R63" s="15">
        <f t="shared" si="8"/>
        <v>164.45364843464492</v>
      </c>
      <c r="S63" s="15">
        <f t="shared" si="9"/>
        <v>220.28667722418484</v>
      </c>
      <c r="T63" s="15">
        <f t="shared" si="10"/>
        <v>241.60474276200918</v>
      </c>
      <c r="U63" s="15">
        <f t="shared" si="11"/>
        <v>310.63466926544038</v>
      </c>
      <c r="V63" s="15">
        <f t="shared" si="12"/>
        <v>314.69525317740693</v>
      </c>
      <c r="W63" s="15">
        <f t="shared" si="13"/>
        <v>357.3313842530556</v>
      </c>
      <c r="X63" s="15">
        <f t="shared" si="14"/>
        <v>381.69488772485488</v>
      </c>
      <c r="Y63" s="15">
        <f t="shared" si="15"/>
        <v>47.71186096560686</v>
      </c>
      <c r="Z63" s="15">
        <f t="shared" si="16"/>
        <v>377.63430381288833</v>
      </c>
      <c r="AA63" s="15">
        <f t="shared" si="17"/>
        <v>492.34579932594312</v>
      </c>
      <c r="AB63" s="15">
        <f t="shared" si="18"/>
        <v>602.99671092703136</v>
      </c>
    </row>
    <row r="64" spans="1:28" x14ac:dyDescent="0.25">
      <c r="A64">
        <v>241</v>
      </c>
      <c r="B64" s="8">
        <f t="shared" si="6"/>
        <v>5.1535269709543572</v>
      </c>
      <c r="C64" s="9">
        <v>0.98838000000000004</v>
      </c>
      <c r="D64">
        <v>110</v>
      </c>
      <c r="E64">
        <v>191</v>
      </c>
      <c r="F64">
        <v>243</v>
      </c>
      <c r="G64">
        <v>296</v>
      </c>
      <c r="H64">
        <v>370</v>
      </c>
      <c r="I64">
        <v>381</v>
      </c>
      <c r="J64">
        <v>421</v>
      </c>
      <c r="K64">
        <v>445</v>
      </c>
      <c r="L64">
        <v>59</v>
      </c>
      <c r="M64">
        <v>435</v>
      </c>
      <c r="N64">
        <v>577</v>
      </c>
      <c r="O64">
        <v>597</v>
      </c>
      <c r="Q64" s="15">
        <f t="shared" si="7"/>
        <v>111.29322730124041</v>
      </c>
      <c r="R64" s="15">
        <f t="shared" si="8"/>
        <v>193.24551285942653</v>
      </c>
      <c r="S64" s="15">
        <f t="shared" si="9"/>
        <v>245.85685667455837</v>
      </c>
      <c r="T64" s="15">
        <f t="shared" si="10"/>
        <v>299.47995710151963</v>
      </c>
      <c r="U64" s="15">
        <f t="shared" si="11"/>
        <v>374.34994637689954</v>
      </c>
      <c r="V64" s="15">
        <f t="shared" si="12"/>
        <v>385.47926910702358</v>
      </c>
      <c r="W64" s="15">
        <f t="shared" si="13"/>
        <v>425.94953358020194</v>
      </c>
      <c r="X64" s="15">
        <f t="shared" si="14"/>
        <v>450.23169226410891</v>
      </c>
      <c r="Y64" s="15">
        <f t="shared" si="15"/>
        <v>59.693640097938037</v>
      </c>
      <c r="Z64" s="15">
        <f t="shared" si="16"/>
        <v>440.11412614581434</v>
      </c>
      <c r="AA64" s="15">
        <f t="shared" si="17"/>
        <v>583.78356502559745</v>
      </c>
      <c r="AB64" s="15">
        <f t="shared" si="18"/>
        <v>604.01869726218661</v>
      </c>
    </row>
    <row r="65" spans="1:28" x14ac:dyDescent="0.25">
      <c r="A65">
        <v>240</v>
      </c>
      <c r="B65" s="8">
        <f t="shared" si="6"/>
        <v>5.1749999999999998</v>
      </c>
      <c r="C65" s="10">
        <v>0.99124999999999996</v>
      </c>
      <c r="D65">
        <v>139</v>
      </c>
      <c r="E65">
        <v>197</v>
      </c>
      <c r="F65">
        <v>331</v>
      </c>
      <c r="G65">
        <v>343</v>
      </c>
      <c r="H65">
        <v>483</v>
      </c>
      <c r="I65">
        <v>449</v>
      </c>
      <c r="J65">
        <v>509</v>
      </c>
      <c r="K65">
        <v>592</v>
      </c>
      <c r="L65">
        <v>63</v>
      </c>
      <c r="M65">
        <v>472</v>
      </c>
      <c r="N65">
        <v>661</v>
      </c>
      <c r="O65">
        <v>749</v>
      </c>
      <c r="Q65" s="15">
        <f t="shared" si="7"/>
        <v>140.22698612862547</v>
      </c>
      <c r="R65" s="15">
        <f t="shared" si="8"/>
        <v>198.73896595208072</v>
      </c>
      <c r="S65" s="15">
        <f t="shared" si="9"/>
        <v>333.92181588902901</v>
      </c>
      <c r="T65" s="15">
        <f t="shared" si="10"/>
        <v>346.02774274905426</v>
      </c>
      <c r="U65" s="15">
        <f t="shared" si="11"/>
        <v>487.26355611601514</v>
      </c>
      <c r="V65" s="15">
        <f t="shared" si="12"/>
        <v>452.96343001261033</v>
      </c>
      <c r="W65" s="15">
        <f t="shared" si="13"/>
        <v>513.49306431273646</v>
      </c>
      <c r="X65" s="15">
        <f t="shared" si="14"/>
        <v>597.22572509457757</v>
      </c>
      <c r="Y65" s="15">
        <f t="shared" si="15"/>
        <v>63.55611601513241</v>
      </c>
      <c r="Z65" s="15">
        <f t="shared" si="16"/>
        <v>476.16645649432536</v>
      </c>
      <c r="AA65" s="15">
        <f t="shared" si="17"/>
        <v>666.83480453972254</v>
      </c>
      <c r="AB65" s="15">
        <f t="shared" si="18"/>
        <v>755.61160151324088</v>
      </c>
    </row>
    <row r="66" spans="1:28" x14ac:dyDescent="0.25">
      <c r="A66">
        <v>239</v>
      </c>
      <c r="B66" s="8">
        <f t="shared" si="6"/>
        <v>5.1966527196652716</v>
      </c>
      <c r="C66" s="9">
        <v>0.99419999999999997</v>
      </c>
      <c r="D66">
        <v>161</v>
      </c>
      <c r="E66">
        <v>256</v>
      </c>
      <c r="F66">
        <v>382</v>
      </c>
      <c r="G66">
        <v>381</v>
      </c>
      <c r="H66">
        <v>656</v>
      </c>
      <c r="I66">
        <v>576</v>
      </c>
      <c r="J66">
        <v>658</v>
      </c>
      <c r="K66">
        <v>647</v>
      </c>
      <c r="L66">
        <v>80</v>
      </c>
      <c r="M66">
        <v>501</v>
      </c>
      <c r="N66">
        <v>709</v>
      </c>
      <c r="O66">
        <v>778</v>
      </c>
      <c r="Q66" s="15">
        <f t="shared" si="7"/>
        <v>161.9392476362905</v>
      </c>
      <c r="R66" s="15">
        <f t="shared" si="8"/>
        <v>257.49346208006438</v>
      </c>
      <c r="S66" s="15">
        <f t="shared" si="9"/>
        <v>384.22852544759604</v>
      </c>
      <c r="T66" s="15">
        <f t="shared" si="10"/>
        <v>383.22269161134579</v>
      </c>
      <c r="U66" s="15">
        <f t="shared" si="11"/>
        <v>659.82699658016497</v>
      </c>
      <c r="V66" s="15">
        <f t="shared" si="12"/>
        <v>579.36028968014489</v>
      </c>
      <c r="W66" s="15">
        <f t="shared" si="13"/>
        <v>661.83866425266547</v>
      </c>
      <c r="X66" s="15">
        <f t="shared" si="14"/>
        <v>650.7744920539127</v>
      </c>
      <c r="Y66" s="15">
        <f t="shared" si="15"/>
        <v>80.466706900020114</v>
      </c>
      <c r="Z66" s="15">
        <f t="shared" si="16"/>
        <v>503.92275196137598</v>
      </c>
      <c r="AA66" s="15">
        <f t="shared" si="17"/>
        <v>713.13618990142834</v>
      </c>
      <c r="AB66" s="15">
        <f t="shared" si="18"/>
        <v>782.53872460269565</v>
      </c>
    </row>
    <row r="67" spans="1:28" x14ac:dyDescent="0.25">
      <c r="A67">
        <v>238</v>
      </c>
      <c r="B67" s="8">
        <f t="shared" si="6"/>
        <v>5.2184873949579833</v>
      </c>
      <c r="C67" s="9">
        <v>0.99746000000000001</v>
      </c>
      <c r="D67">
        <v>194</v>
      </c>
      <c r="E67">
        <v>344</v>
      </c>
      <c r="F67">
        <v>445</v>
      </c>
      <c r="G67">
        <v>415</v>
      </c>
      <c r="H67">
        <v>734</v>
      </c>
      <c r="I67">
        <v>694</v>
      </c>
      <c r="J67">
        <v>793</v>
      </c>
      <c r="K67">
        <v>923</v>
      </c>
      <c r="L67">
        <v>103</v>
      </c>
      <c r="M67">
        <v>562</v>
      </c>
      <c r="N67">
        <v>771</v>
      </c>
      <c r="O67">
        <v>880</v>
      </c>
      <c r="Q67" s="15">
        <f t="shared" si="7"/>
        <v>194.49401479758586</v>
      </c>
      <c r="R67" s="15">
        <f t="shared" si="8"/>
        <v>344.87598500190484</v>
      </c>
      <c r="S67" s="15">
        <f t="shared" si="9"/>
        <v>446.13317827281293</v>
      </c>
      <c r="T67" s="15">
        <f t="shared" si="10"/>
        <v>416.05678423194917</v>
      </c>
      <c r="U67" s="15">
        <f t="shared" si="11"/>
        <v>735.86910753313418</v>
      </c>
      <c r="V67" s="15">
        <f t="shared" si="12"/>
        <v>695.76724881198243</v>
      </c>
      <c r="W67" s="15">
        <f t="shared" si="13"/>
        <v>795.01934914683295</v>
      </c>
      <c r="X67" s="15">
        <f t="shared" si="14"/>
        <v>925.3503899905761</v>
      </c>
      <c r="Y67" s="15">
        <f t="shared" si="15"/>
        <v>103.2622862069657</v>
      </c>
      <c r="Z67" s="15">
        <f t="shared" si="16"/>
        <v>563.43111503218176</v>
      </c>
      <c r="AA67" s="15">
        <f t="shared" si="17"/>
        <v>772.96332685019945</v>
      </c>
      <c r="AB67" s="15">
        <f t="shared" si="18"/>
        <v>882.24089186533797</v>
      </c>
    </row>
    <row r="68" spans="1:28" x14ac:dyDescent="0.25">
      <c r="A68">
        <v>237</v>
      </c>
      <c r="B68" s="8">
        <f t="shared" si="6"/>
        <v>5.2405063291139244</v>
      </c>
      <c r="C68" s="9">
        <v>0.99941000000000002</v>
      </c>
      <c r="D68">
        <v>209</v>
      </c>
      <c r="E68">
        <v>343</v>
      </c>
      <c r="F68">
        <v>445</v>
      </c>
      <c r="G68">
        <v>486</v>
      </c>
      <c r="H68">
        <v>881</v>
      </c>
      <c r="I68">
        <v>848</v>
      </c>
      <c r="J68">
        <v>895</v>
      </c>
      <c r="K68">
        <v>931</v>
      </c>
      <c r="L68">
        <v>96</v>
      </c>
      <c r="M68">
        <v>542</v>
      </c>
      <c r="N68">
        <v>792</v>
      </c>
      <c r="O68">
        <v>882</v>
      </c>
      <c r="Q68" s="15">
        <f t="shared" si="7"/>
        <v>209.12338279584955</v>
      </c>
      <c r="R68" s="15">
        <f t="shared" si="8"/>
        <v>343.20248946878655</v>
      </c>
      <c r="S68" s="15">
        <f t="shared" si="9"/>
        <v>445.26270499594762</v>
      </c>
      <c r="T68" s="15">
        <f t="shared" si="10"/>
        <v>486.28690927647312</v>
      </c>
      <c r="U68" s="15">
        <f t="shared" si="11"/>
        <v>881.52009685714575</v>
      </c>
      <c r="V68" s="15">
        <f t="shared" si="12"/>
        <v>848.50061536306418</v>
      </c>
      <c r="W68" s="15">
        <f t="shared" si="13"/>
        <v>895.52836173342268</v>
      </c>
      <c r="X68" s="15">
        <f t="shared" si="14"/>
        <v>931.54961427242074</v>
      </c>
      <c r="Y68" s="15">
        <f t="shared" si="15"/>
        <v>96.056673437328016</v>
      </c>
      <c r="Z68" s="15">
        <f t="shared" si="16"/>
        <v>542.31996878158111</v>
      </c>
      <c r="AA68" s="15">
        <f t="shared" si="17"/>
        <v>792.4675558579562</v>
      </c>
      <c r="AB68" s="15">
        <f t="shared" si="18"/>
        <v>882.52068720545117</v>
      </c>
    </row>
    <row r="69" spans="1:28" x14ac:dyDescent="0.25">
      <c r="A69">
        <v>236</v>
      </c>
      <c r="B69" s="8">
        <f t="shared" si="6"/>
        <v>5.2627118644067794</v>
      </c>
      <c r="C69" s="9">
        <v>1</v>
      </c>
      <c r="D69">
        <v>269</v>
      </c>
      <c r="E69">
        <v>390</v>
      </c>
      <c r="F69">
        <v>460</v>
      </c>
      <c r="G69">
        <v>452</v>
      </c>
      <c r="H69">
        <v>987</v>
      </c>
      <c r="I69">
        <v>905</v>
      </c>
      <c r="J69">
        <v>1033</v>
      </c>
      <c r="K69">
        <v>1129</v>
      </c>
      <c r="L69">
        <v>137</v>
      </c>
      <c r="M69">
        <v>518</v>
      </c>
      <c r="N69">
        <v>729</v>
      </c>
      <c r="O69">
        <v>857</v>
      </c>
      <c r="Q69" s="15">
        <f t="shared" si="7"/>
        <v>269</v>
      </c>
      <c r="R69" s="15">
        <f t="shared" si="8"/>
        <v>390</v>
      </c>
      <c r="S69" s="15">
        <f t="shared" si="9"/>
        <v>460</v>
      </c>
      <c r="T69" s="15">
        <f t="shared" si="10"/>
        <v>452</v>
      </c>
      <c r="U69" s="15">
        <f t="shared" si="11"/>
        <v>987</v>
      </c>
      <c r="V69" s="15">
        <f t="shared" si="12"/>
        <v>905</v>
      </c>
      <c r="W69" s="15">
        <f t="shared" si="13"/>
        <v>1033</v>
      </c>
      <c r="X69" s="15">
        <f t="shared" si="14"/>
        <v>1129</v>
      </c>
      <c r="Y69" s="15">
        <f t="shared" si="15"/>
        <v>137</v>
      </c>
      <c r="Z69" s="15">
        <f t="shared" si="16"/>
        <v>518</v>
      </c>
      <c r="AA69" s="15">
        <f t="shared" si="17"/>
        <v>729</v>
      </c>
      <c r="AB69" s="15">
        <f t="shared" si="18"/>
        <v>857</v>
      </c>
    </row>
    <row r="70" spans="1:28" x14ac:dyDescent="0.25">
      <c r="A70">
        <v>235</v>
      </c>
      <c r="B70" s="8">
        <f t="shared" ref="B70:B105" si="19">1242/A70</f>
        <v>5.2851063829787233</v>
      </c>
      <c r="C70" s="9">
        <v>0.99934999999999996</v>
      </c>
      <c r="D70">
        <v>277</v>
      </c>
      <c r="E70">
        <v>371</v>
      </c>
      <c r="F70">
        <v>456</v>
      </c>
      <c r="G70">
        <v>501</v>
      </c>
      <c r="H70">
        <v>999</v>
      </c>
      <c r="I70">
        <v>1022</v>
      </c>
      <c r="J70">
        <v>1073</v>
      </c>
      <c r="K70">
        <v>1211</v>
      </c>
      <c r="L70">
        <v>131</v>
      </c>
      <c r="M70">
        <v>514</v>
      </c>
      <c r="N70">
        <v>714</v>
      </c>
      <c r="O70">
        <v>816</v>
      </c>
      <c r="Q70" s="15">
        <f t="shared" ref="Q70:Q105" si="20">D70/$C70</f>
        <v>277.18016710862059</v>
      </c>
      <c r="R70" s="15">
        <f t="shared" ref="R70:R105" si="21">E70/$C70</f>
        <v>371.24130684945214</v>
      </c>
      <c r="S70" s="15">
        <f t="shared" ref="S70:S105" si="22">F70/$C70</f>
        <v>456.29659278531045</v>
      </c>
      <c r="T70" s="15">
        <f t="shared" ref="T70:T105" si="23">G70/$C70</f>
        <v>501.32586181017666</v>
      </c>
      <c r="U70" s="15">
        <f t="shared" ref="U70:U105" si="24">H70/$C70</f>
        <v>999.64977235202889</v>
      </c>
      <c r="V70" s="15">
        <f t="shared" ref="V70:V105" si="25">I70/$C70</f>
        <v>1022.6647320758493</v>
      </c>
      <c r="W70" s="15">
        <f t="shared" ref="W70:W105" si="26">J70/$C70</f>
        <v>1073.6979036373643</v>
      </c>
      <c r="X70" s="15">
        <f t="shared" ref="X70:X105" si="27">K70/$C70</f>
        <v>1211.7876619802873</v>
      </c>
      <c r="Y70" s="15">
        <f t="shared" ref="Y70:Y105" si="28">L70/$C70</f>
        <v>131.08520538349927</v>
      </c>
      <c r="Z70" s="15">
        <f t="shared" ref="Z70:Z105" si="29">M70/$C70</f>
        <v>514.33431730624909</v>
      </c>
      <c r="AA70" s="15">
        <f t="shared" ref="AA70:AA105" si="30">N70/$C70</f>
        <v>714.46440186120981</v>
      </c>
      <c r="AB70" s="15">
        <f t="shared" ref="AB70:AB105" si="31">O70/$C70</f>
        <v>816.53074498423973</v>
      </c>
    </row>
    <row r="71" spans="1:28" x14ac:dyDescent="0.25">
      <c r="A71">
        <v>234</v>
      </c>
      <c r="B71" s="8">
        <f t="shared" si="19"/>
        <v>5.3076923076923075</v>
      </c>
      <c r="C71" s="9">
        <v>0.99716000000000005</v>
      </c>
      <c r="D71">
        <v>292</v>
      </c>
      <c r="E71">
        <v>355</v>
      </c>
      <c r="F71">
        <v>451</v>
      </c>
      <c r="G71">
        <v>501</v>
      </c>
      <c r="H71">
        <v>1009</v>
      </c>
      <c r="I71">
        <v>1048</v>
      </c>
      <c r="J71">
        <v>999</v>
      </c>
      <c r="K71">
        <v>1121</v>
      </c>
      <c r="L71">
        <v>130</v>
      </c>
      <c r="M71">
        <v>535</v>
      </c>
      <c r="N71">
        <v>723</v>
      </c>
      <c r="O71">
        <v>760</v>
      </c>
      <c r="Q71" s="15">
        <f t="shared" si="20"/>
        <v>292.83164186289059</v>
      </c>
      <c r="R71" s="15">
        <f t="shared" si="21"/>
        <v>356.01107144289779</v>
      </c>
      <c r="S71" s="15">
        <f t="shared" si="22"/>
        <v>452.28448794576593</v>
      </c>
      <c r="T71" s="15">
        <f t="shared" si="23"/>
        <v>502.42689237434308</v>
      </c>
      <c r="U71" s="15">
        <f t="shared" si="24"/>
        <v>1011.873721368687</v>
      </c>
      <c r="V71" s="15">
        <f t="shared" si="25"/>
        <v>1050.9847968229772</v>
      </c>
      <c r="W71" s="15">
        <f t="shared" si="26"/>
        <v>1001.8452404829716</v>
      </c>
      <c r="X71" s="15">
        <f t="shared" si="27"/>
        <v>1124.1927072886999</v>
      </c>
      <c r="Y71" s="15">
        <f t="shared" si="28"/>
        <v>130.37025151430061</v>
      </c>
      <c r="Z71" s="15">
        <f t="shared" si="29"/>
        <v>536.5237273857756</v>
      </c>
      <c r="AA71" s="15">
        <f t="shared" si="30"/>
        <v>725.05916803722573</v>
      </c>
      <c r="AB71" s="15">
        <f t="shared" si="31"/>
        <v>762.16454731437284</v>
      </c>
    </row>
    <row r="72" spans="1:28" x14ac:dyDescent="0.25">
      <c r="A72">
        <v>233</v>
      </c>
      <c r="B72" s="8">
        <f t="shared" si="19"/>
        <v>5.3304721030042916</v>
      </c>
      <c r="C72" s="9">
        <v>0.99256</v>
      </c>
      <c r="D72">
        <v>319</v>
      </c>
      <c r="E72">
        <v>399</v>
      </c>
      <c r="F72">
        <v>453</v>
      </c>
      <c r="G72">
        <v>472</v>
      </c>
      <c r="H72">
        <v>957</v>
      </c>
      <c r="I72">
        <v>1032</v>
      </c>
      <c r="J72">
        <v>1120</v>
      </c>
      <c r="K72">
        <v>1053</v>
      </c>
      <c r="L72">
        <v>155</v>
      </c>
      <c r="M72">
        <v>565</v>
      </c>
      <c r="N72">
        <v>656</v>
      </c>
      <c r="O72">
        <v>794</v>
      </c>
      <c r="Q72" s="15">
        <f t="shared" si="20"/>
        <v>321.39115015716936</v>
      </c>
      <c r="R72" s="15">
        <f t="shared" si="21"/>
        <v>401.99081163859114</v>
      </c>
      <c r="S72" s="15">
        <f t="shared" si="22"/>
        <v>456.39558313855082</v>
      </c>
      <c r="T72" s="15">
        <f t="shared" si="23"/>
        <v>475.53800274038849</v>
      </c>
      <c r="U72" s="15">
        <f t="shared" si="24"/>
        <v>964.17345047150798</v>
      </c>
      <c r="V72" s="15">
        <f t="shared" si="25"/>
        <v>1039.735633110341</v>
      </c>
      <c r="W72" s="15">
        <f t="shared" si="26"/>
        <v>1128.3952607399049</v>
      </c>
      <c r="X72" s="15">
        <f t="shared" si="27"/>
        <v>1060.8930442492142</v>
      </c>
      <c r="Y72" s="15">
        <f t="shared" si="28"/>
        <v>156.1618441202547</v>
      </c>
      <c r="Z72" s="15">
        <f t="shared" si="29"/>
        <v>569.23510921254126</v>
      </c>
      <c r="AA72" s="15">
        <f t="shared" si="30"/>
        <v>660.91722414765854</v>
      </c>
      <c r="AB72" s="15">
        <f t="shared" si="31"/>
        <v>799.9516402031112</v>
      </c>
    </row>
    <row r="73" spans="1:28" x14ac:dyDescent="0.25">
      <c r="A73">
        <v>232</v>
      </c>
      <c r="B73" s="8">
        <f t="shared" si="19"/>
        <v>5.3534482758620694</v>
      </c>
      <c r="C73" s="9">
        <v>0.98533999999999999</v>
      </c>
      <c r="D73">
        <v>279</v>
      </c>
      <c r="E73">
        <v>337</v>
      </c>
      <c r="F73">
        <v>376</v>
      </c>
      <c r="G73">
        <v>419</v>
      </c>
      <c r="H73">
        <v>893</v>
      </c>
      <c r="I73">
        <v>941</v>
      </c>
      <c r="J73">
        <v>1010</v>
      </c>
      <c r="K73">
        <v>1034</v>
      </c>
      <c r="L73">
        <v>175</v>
      </c>
      <c r="M73">
        <v>602</v>
      </c>
      <c r="N73">
        <v>746</v>
      </c>
      <c r="O73">
        <v>822</v>
      </c>
      <c r="Q73" s="15">
        <f t="shared" si="20"/>
        <v>283.15099356567276</v>
      </c>
      <c r="R73" s="15">
        <f t="shared" si="21"/>
        <v>342.01392412771224</v>
      </c>
      <c r="S73" s="15">
        <f t="shared" si="22"/>
        <v>381.59417054011811</v>
      </c>
      <c r="T73" s="15">
        <f t="shared" si="23"/>
        <v>425.23392940507847</v>
      </c>
      <c r="U73" s="15">
        <f t="shared" si="24"/>
        <v>906.28615503278058</v>
      </c>
      <c r="V73" s="15">
        <f t="shared" si="25"/>
        <v>955.00030446343396</v>
      </c>
      <c r="W73" s="15">
        <f t="shared" si="26"/>
        <v>1025.0268942699981</v>
      </c>
      <c r="X73" s="15">
        <f t="shared" si="27"/>
        <v>1049.3839689853248</v>
      </c>
      <c r="Y73" s="15">
        <f t="shared" si="28"/>
        <v>177.60366979925712</v>
      </c>
      <c r="Z73" s="15">
        <f t="shared" si="29"/>
        <v>610.95662410944442</v>
      </c>
      <c r="AA73" s="15">
        <f t="shared" si="30"/>
        <v>757.09907240140456</v>
      </c>
      <c r="AB73" s="15">
        <f t="shared" si="31"/>
        <v>834.22980899993911</v>
      </c>
    </row>
    <row r="74" spans="1:28" x14ac:dyDescent="0.25">
      <c r="A74">
        <v>231</v>
      </c>
      <c r="B74" s="8">
        <f t="shared" si="19"/>
        <v>5.3766233766233764</v>
      </c>
      <c r="C74" s="9">
        <v>0.97596000000000005</v>
      </c>
      <c r="D74">
        <v>277</v>
      </c>
      <c r="E74">
        <v>350</v>
      </c>
      <c r="F74">
        <v>398</v>
      </c>
      <c r="G74">
        <v>438</v>
      </c>
      <c r="H74">
        <v>813</v>
      </c>
      <c r="I74">
        <v>867</v>
      </c>
      <c r="J74">
        <v>880</v>
      </c>
      <c r="K74">
        <v>885</v>
      </c>
      <c r="L74">
        <v>198</v>
      </c>
      <c r="M74">
        <v>690</v>
      </c>
      <c r="N74">
        <v>828</v>
      </c>
      <c r="O74">
        <v>910</v>
      </c>
      <c r="Q74" s="15">
        <f t="shared" si="20"/>
        <v>283.82310750440593</v>
      </c>
      <c r="R74" s="15">
        <f t="shared" si="21"/>
        <v>358.62125496946595</v>
      </c>
      <c r="S74" s="15">
        <f t="shared" si="22"/>
        <v>407.80359850813556</v>
      </c>
      <c r="T74" s="15">
        <f t="shared" si="23"/>
        <v>448.78888479036021</v>
      </c>
      <c r="U74" s="15">
        <f t="shared" si="24"/>
        <v>833.02594368621658</v>
      </c>
      <c r="V74" s="15">
        <f t="shared" si="25"/>
        <v>888.35608016721994</v>
      </c>
      <c r="W74" s="15">
        <f t="shared" si="26"/>
        <v>901.67629820894297</v>
      </c>
      <c r="X74" s="15">
        <f t="shared" si="27"/>
        <v>906.79945899422103</v>
      </c>
      <c r="Y74" s="15">
        <f t="shared" si="28"/>
        <v>202.87716709701218</v>
      </c>
      <c r="Z74" s="15">
        <f t="shared" si="29"/>
        <v>706.99618836837567</v>
      </c>
      <c r="AA74" s="15">
        <f t="shared" si="30"/>
        <v>848.39542604205087</v>
      </c>
      <c r="AB74" s="15">
        <f t="shared" si="31"/>
        <v>932.41526292061144</v>
      </c>
    </row>
    <row r="75" spans="1:28" x14ac:dyDescent="0.25">
      <c r="A75">
        <v>230</v>
      </c>
      <c r="B75" s="8">
        <f t="shared" si="19"/>
        <v>5.4</v>
      </c>
      <c r="C75" s="9">
        <v>0.96606999999999998</v>
      </c>
      <c r="D75">
        <v>281</v>
      </c>
      <c r="E75">
        <v>387</v>
      </c>
      <c r="F75">
        <v>422</v>
      </c>
      <c r="G75">
        <v>426</v>
      </c>
      <c r="H75">
        <v>733</v>
      </c>
      <c r="I75">
        <v>779</v>
      </c>
      <c r="J75">
        <v>734</v>
      </c>
      <c r="K75">
        <v>819</v>
      </c>
      <c r="L75">
        <v>177</v>
      </c>
      <c r="M75">
        <v>790</v>
      </c>
      <c r="N75">
        <v>977</v>
      </c>
      <c r="O75">
        <v>1245</v>
      </c>
      <c r="Q75" s="15">
        <f t="shared" si="20"/>
        <v>290.86919167348123</v>
      </c>
      <c r="R75" s="15">
        <f t="shared" si="21"/>
        <v>400.59208960013251</v>
      </c>
      <c r="S75" s="15">
        <f t="shared" si="22"/>
        <v>436.82134834949846</v>
      </c>
      <c r="T75" s="15">
        <f t="shared" si="23"/>
        <v>440.96183506371176</v>
      </c>
      <c r="U75" s="15">
        <f t="shared" si="24"/>
        <v>758.74419037957909</v>
      </c>
      <c r="V75" s="15">
        <f t="shared" si="25"/>
        <v>806.35978759303157</v>
      </c>
      <c r="W75" s="15">
        <f t="shared" si="26"/>
        <v>759.7793120581324</v>
      </c>
      <c r="X75" s="15">
        <f t="shared" si="27"/>
        <v>847.76465473516419</v>
      </c>
      <c r="Y75" s="15">
        <f t="shared" si="28"/>
        <v>183.21653710393656</v>
      </c>
      <c r="Z75" s="15">
        <f t="shared" si="29"/>
        <v>817.74612605711798</v>
      </c>
      <c r="AA75" s="15">
        <f t="shared" si="30"/>
        <v>1011.3138799465877</v>
      </c>
      <c r="AB75" s="15">
        <f t="shared" si="31"/>
        <v>1288.7264897988759</v>
      </c>
    </row>
    <row r="76" spans="1:28" x14ac:dyDescent="0.25">
      <c r="A76">
        <v>229</v>
      </c>
      <c r="B76" s="8">
        <f t="shared" si="19"/>
        <v>5.4235807860262009</v>
      </c>
      <c r="C76" s="9">
        <v>0.95482999999999996</v>
      </c>
      <c r="D76">
        <v>309</v>
      </c>
      <c r="E76">
        <v>367</v>
      </c>
      <c r="F76">
        <v>473</v>
      </c>
      <c r="G76">
        <v>520</v>
      </c>
      <c r="H76">
        <v>659</v>
      </c>
      <c r="I76">
        <v>669</v>
      </c>
      <c r="J76">
        <v>724</v>
      </c>
      <c r="K76">
        <v>808</v>
      </c>
      <c r="L76">
        <v>194</v>
      </c>
      <c r="M76">
        <v>854</v>
      </c>
      <c r="N76">
        <v>1218</v>
      </c>
      <c r="O76">
        <v>1429</v>
      </c>
      <c r="Q76" s="15">
        <f t="shared" si="20"/>
        <v>323.61781678413962</v>
      </c>
      <c r="R76" s="15">
        <f t="shared" si="21"/>
        <v>384.36161410931788</v>
      </c>
      <c r="S76" s="15">
        <f t="shared" si="22"/>
        <v>495.37614025533344</v>
      </c>
      <c r="T76" s="15">
        <f t="shared" si="23"/>
        <v>544.59956222573658</v>
      </c>
      <c r="U76" s="15">
        <f t="shared" si="24"/>
        <v>690.17521443607768</v>
      </c>
      <c r="V76" s="15">
        <f t="shared" si="25"/>
        <v>700.64828294041877</v>
      </c>
      <c r="W76" s="15">
        <f t="shared" si="26"/>
        <v>758.25015971429468</v>
      </c>
      <c r="X76" s="15">
        <f t="shared" si="27"/>
        <v>846.22393515075987</v>
      </c>
      <c r="Y76" s="15">
        <f t="shared" si="28"/>
        <v>203.1775289842171</v>
      </c>
      <c r="Z76" s="15">
        <f t="shared" si="29"/>
        <v>894.40005027072891</v>
      </c>
      <c r="AA76" s="15">
        <f t="shared" si="30"/>
        <v>1275.6197438287445</v>
      </c>
      <c r="AB76" s="15">
        <f t="shared" si="31"/>
        <v>1496.6014892703413</v>
      </c>
    </row>
    <row r="77" spans="1:28" x14ac:dyDescent="0.25">
      <c r="A77">
        <v>228</v>
      </c>
      <c r="B77" s="8">
        <f t="shared" si="19"/>
        <v>5.4473684210526319</v>
      </c>
      <c r="C77" s="9">
        <v>0.94430999999999998</v>
      </c>
      <c r="D77">
        <v>298</v>
      </c>
      <c r="E77">
        <v>431</v>
      </c>
      <c r="F77">
        <v>539</v>
      </c>
      <c r="G77">
        <v>607</v>
      </c>
      <c r="H77">
        <v>688</v>
      </c>
      <c r="I77">
        <v>724</v>
      </c>
      <c r="J77">
        <v>804</v>
      </c>
      <c r="K77">
        <v>864</v>
      </c>
      <c r="L77">
        <v>221</v>
      </c>
      <c r="M77">
        <v>1053</v>
      </c>
      <c r="N77">
        <v>1299</v>
      </c>
      <c r="O77">
        <v>1634</v>
      </c>
      <c r="Q77" s="15">
        <f t="shared" si="20"/>
        <v>315.57433469941014</v>
      </c>
      <c r="R77" s="15">
        <f t="shared" si="21"/>
        <v>456.41791360887845</v>
      </c>
      <c r="S77" s="15">
        <f t="shared" si="22"/>
        <v>570.78713558047673</v>
      </c>
      <c r="T77" s="15">
        <f t="shared" si="23"/>
        <v>642.79738645148313</v>
      </c>
      <c r="U77" s="15">
        <f t="shared" si="24"/>
        <v>728.57430293018183</v>
      </c>
      <c r="V77" s="15">
        <f t="shared" si="25"/>
        <v>766.69737692071465</v>
      </c>
      <c r="W77" s="15">
        <f t="shared" si="26"/>
        <v>851.41531912189851</v>
      </c>
      <c r="X77" s="15">
        <f t="shared" si="27"/>
        <v>914.95377577278646</v>
      </c>
      <c r="Y77" s="15">
        <f t="shared" si="28"/>
        <v>234.03331533077062</v>
      </c>
      <c r="Z77" s="15">
        <f t="shared" si="29"/>
        <v>1115.0999142230835</v>
      </c>
      <c r="AA77" s="15">
        <f t="shared" si="30"/>
        <v>1375.6075864917241</v>
      </c>
      <c r="AB77" s="15">
        <f t="shared" si="31"/>
        <v>1730.3639694591818</v>
      </c>
    </row>
    <row r="78" spans="1:28" x14ac:dyDescent="0.25">
      <c r="A78">
        <v>227</v>
      </c>
      <c r="B78" s="8">
        <f t="shared" si="19"/>
        <v>5.4713656387665202</v>
      </c>
      <c r="C78" s="9">
        <v>0.93281999999999998</v>
      </c>
      <c r="D78">
        <v>412</v>
      </c>
      <c r="E78">
        <v>524</v>
      </c>
      <c r="F78">
        <v>750</v>
      </c>
      <c r="G78">
        <v>789</v>
      </c>
      <c r="H78">
        <v>820</v>
      </c>
      <c r="I78">
        <v>750</v>
      </c>
      <c r="J78">
        <v>863</v>
      </c>
      <c r="K78">
        <v>907</v>
      </c>
      <c r="L78">
        <v>236</v>
      </c>
      <c r="M78">
        <v>1087</v>
      </c>
      <c r="N78">
        <v>1477</v>
      </c>
      <c r="O78">
        <v>1805</v>
      </c>
      <c r="Q78" s="15">
        <f t="shared" si="20"/>
        <v>441.67149074848311</v>
      </c>
      <c r="R78" s="15">
        <f t="shared" si="21"/>
        <v>561.73752706845914</v>
      </c>
      <c r="S78" s="15">
        <f t="shared" si="22"/>
        <v>804.0136360712678</v>
      </c>
      <c r="T78" s="15">
        <f t="shared" si="23"/>
        <v>845.8223451469737</v>
      </c>
      <c r="U78" s="15">
        <f t="shared" si="24"/>
        <v>879.05490877125283</v>
      </c>
      <c r="V78" s="15">
        <f t="shared" si="25"/>
        <v>804.0136360712678</v>
      </c>
      <c r="W78" s="15">
        <f t="shared" si="26"/>
        <v>925.15169057267212</v>
      </c>
      <c r="X78" s="15">
        <f t="shared" si="27"/>
        <v>972.32049055551988</v>
      </c>
      <c r="Y78" s="15">
        <f t="shared" si="28"/>
        <v>252.99629081709227</v>
      </c>
      <c r="Z78" s="15">
        <f t="shared" si="29"/>
        <v>1165.2837632126241</v>
      </c>
      <c r="AA78" s="15">
        <f t="shared" si="30"/>
        <v>1583.3708539696834</v>
      </c>
      <c r="AB78" s="15">
        <f t="shared" si="31"/>
        <v>1934.9928174781844</v>
      </c>
    </row>
    <row r="79" spans="1:28" x14ac:dyDescent="0.25">
      <c r="A79">
        <v>226</v>
      </c>
      <c r="B79" s="8">
        <f t="shared" si="19"/>
        <v>5.4955752212389379</v>
      </c>
      <c r="C79" s="9">
        <v>0.92042999999999997</v>
      </c>
      <c r="D79">
        <v>545</v>
      </c>
      <c r="E79">
        <v>725</v>
      </c>
      <c r="F79">
        <v>983</v>
      </c>
      <c r="G79">
        <v>1016</v>
      </c>
      <c r="H79">
        <v>1009</v>
      </c>
      <c r="I79">
        <v>922</v>
      </c>
      <c r="J79">
        <v>1030</v>
      </c>
      <c r="K79">
        <v>1128</v>
      </c>
      <c r="L79">
        <v>283</v>
      </c>
      <c r="M79">
        <v>1178</v>
      </c>
      <c r="N79">
        <v>1601</v>
      </c>
      <c r="O79">
        <v>1916</v>
      </c>
      <c r="Q79" s="15">
        <f t="shared" si="20"/>
        <v>592.11455515356954</v>
      </c>
      <c r="R79" s="15">
        <f t="shared" si="21"/>
        <v>787.67532566300531</v>
      </c>
      <c r="S79" s="15">
        <f t="shared" si="22"/>
        <v>1067.9790967265301</v>
      </c>
      <c r="T79" s="15">
        <f t="shared" si="23"/>
        <v>1103.8319046532599</v>
      </c>
      <c r="U79" s="15">
        <f t="shared" si="24"/>
        <v>1096.2267635778931</v>
      </c>
      <c r="V79" s="15">
        <f t="shared" si="25"/>
        <v>1001.7057244983323</v>
      </c>
      <c r="W79" s="15">
        <f t="shared" si="26"/>
        <v>1119.0421868039939</v>
      </c>
      <c r="X79" s="15">
        <f t="shared" si="27"/>
        <v>1225.514161859131</v>
      </c>
      <c r="Y79" s="15">
        <f t="shared" si="28"/>
        <v>307.46498918983519</v>
      </c>
      <c r="Z79" s="15">
        <f t="shared" si="29"/>
        <v>1279.8365981117522</v>
      </c>
      <c r="AA79" s="15">
        <f t="shared" si="30"/>
        <v>1739.4044088089263</v>
      </c>
      <c r="AB79" s="15">
        <f t="shared" si="31"/>
        <v>2081.635757200439</v>
      </c>
    </row>
    <row r="80" spans="1:28" x14ac:dyDescent="0.25">
      <c r="A80">
        <v>225</v>
      </c>
      <c r="B80" s="8">
        <f t="shared" si="19"/>
        <v>5.52</v>
      </c>
      <c r="C80" s="9">
        <v>0.90786999999999995</v>
      </c>
      <c r="D80">
        <v>709</v>
      </c>
      <c r="E80">
        <v>954</v>
      </c>
      <c r="F80">
        <v>1282</v>
      </c>
      <c r="G80">
        <v>1245</v>
      </c>
      <c r="H80">
        <v>1197</v>
      </c>
      <c r="I80">
        <v>1101</v>
      </c>
      <c r="J80">
        <v>1273</v>
      </c>
      <c r="K80">
        <v>1377</v>
      </c>
      <c r="L80">
        <v>311</v>
      </c>
      <c r="M80">
        <v>1161</v>
      </c>
      <c r="N80">
        <v>1671</v>
      </c>
      <c r="O80">
        <v>1933</v>
      </c>
      <c r="Q80" s="15">
        <f t="shared" si="20"/>
        <v>780.94881425754795</v>
      </c>
      <c r="R80" s="15">
        <f t="shared" si="21"/>
        <v>1050.8112394946413</v>
      </c>
      <c r="S80" s="15">
        <f t="shared" si="22"/>
        <v>1412.096445526342</v>
      </c>
      <c r="T80" s="15">
        <f t="shared" si="23"/>
        <v>1371.3417119191074</v>
      </c>
      <c r="U80" s="15">
        <f t="shared" si="24"/>
        <v>1318.4707061583708</v>
      </c>
      <c r="V80" s="15">
        <f t="shared" si="25"/>
        <v>1212.7286946368974</v>
      </c>
      <c r="W80" s="15">
        <f t="shared" si="26"/>
        <v>1402.1831319462037</v>
      </c>
      <c r="X80" s="15">
        <f t="shared" si="27"/>
        <v>1516.7369777611332</v>
      </c>
      <c r="Y80" s="15">
        <f t="shared" si="28"/>
        <v>342.56005815810636</v>
      </c>
      <c r="Z80" s="15">
        <f t="shared" si="29"/>
        <v>1278.8174518378182</v>
      </c>
      <c r="AA80" s="15">
        <f t="shared" si="30"/>
        <v>1840.5718880456454</v>
      </c>
      <c r="AB80" s="15">
        <f t="shared" si="31"/>
        <v>2129.1594611563332</v>
      </c>
    </row>
    <row r="81" spans="1:28" x14ac:dyDescent="0.25">
      <c r="A81">
        <v>224</v>
      </c>
      <c r="B81" s="8">
        <f t="shared" si="19"/>
        <v>5.5446428571428568</v>
      </c>
      <c r="C81" s="9">
        <v>0.89488999999999996</v>
      </c>
      <c r="D81">
        <v>946</v>
      </c>
      <c r="E81">
        <v>1142</v>
      </c>
      <c r="F81">
        <v>1483</v>
      </c>
      <c r="G81">
        <v>1631</v>
      </c>
      <c r="H81">
        <v>1407</v>
      </c>
      <c r="I81">
        <v>1310</v>
      </c>
      <c r="J81">
        <v>1489</v>
      </c>
      <c r="K81">
        <v>1647</v>
      </c>
      <c r="L81">
        <v>355</v>
      </c>
      <c r="M81">
        <v>1230</v>
      </c>
      <c r="N81">
        <v>1692</v>
      </c>
      <c r="O81">
        <v>1973</v>
      </c>
      <c r="Q81" s="15">
        <f t="shared" si="20"/>
        <v>1057.1131647465052</v>
      </c>
      <c r="R81" s="15">
        <f t="shared" si="21"/>
        <v>1276.1344969772822</v>
      </c>
      <c r="S81" s="15">
        <f t="shared" si="22"/>
        <v>1657.1869168277667</v>
      </c>
      <c r="T81" s="15">
        <f t="shared" si="23"/>
        <v>1822.570371777537</v>
      </c>
      <c r="U81" s="15">
        <f t="shared" si="24"/>
        <v>1572.2602777995062</v>
      </c>
      <c r="V81" s="15">
        <f t="shared" si="25"/>
        <v>1463.8670674608054</v>
      </c>
      <c r="W81" s="15">
        <f t="shared" si="26"/>
        <v>1663.8916514878924</v>
      </c>
      <c r="X81" s="15">
        <f t="shared" si="27"/>
        <v>1840.4496642045392</v>
      </c>
      <c r="Y81" s="15">
        <f t="shared" si="28"/>
        <v>396.69680072411137</v>
      </c>
      <c r="Z81" s="15">
        <f t="shared" si="29"/>
        <v>1374.4706053257944</v>
      </c>
      <c r="AA81" s="15">
        <f t="shared" si="30"/>
        <v>1890.7351741554828</v>
      </c>
      <c r="AB81" s="15">
        <f t="shared" si="31"/>
        <v>2204.740247404709</v>
      </c>
    </row>
    <row r="82" spans="1:28" x14ac:dyDescent="0.25">
      <c r="A82">
        <v>223</v>
      </c>
      <c r="B82" s="8">
        <f t="shared" si="19"/>
        <v>5.5695067264573987</v>
      </c>
      <c r="C82" s="9">
        <v>0.88038000000000005</v>
      </c>
      <c r="D82">
        <v>1159</v>
      </c>
      <c r="E82">
        <v>1336</v>
      </c>
      <c r="F82">
        <v>1781</v>
      </c>
      <c r="G82">
        <v>1846</v>
      </c>
      <c r="H82">
        <v>1695</v>
      </c>
      <c r="I82">
        <v>1597</v>
      </c>
      <c r="J82">
        <v>1817</v>
      </c>
      <c r="K82">
        <v>1976</v>
      </c>
      <c r="L82">
        <v>378</v>
      </c>
      <c r="M82">
        <v>1171</v>
      </c>
      <c r="N82">
        <v>1652</v>
      </c>
      <c r="O82">
        <v>1858</v>
      </c>
      <c r="Q82" s="15">
        <f t="shared" si="20"/>
        <v>1316.4769758513369</v>
      </c>
      <c r="R82" s="15">
        <f t="shared" si="21"/>
        <v>1517.5265226379518</v>
      </c>
      <c r="S82" s="15">
        <f t="shared" si="22"/>
        <v>2022.9900724687066</v>
      </c>
      <c r="T82" s="15">
        <f t="shared" si="23"/>
        <v>2096.8218269383674</v>
      </c>
      <c r="U82" s="15">
        <f t="shared" si="24"/>
        <v>1925.3049819396169</v>
      </c>
      <c r="V82" s="15">
        <f t="shared" si="25"/>
        <v>1813.989413662282</v>
      </c>
      <c r="W82" s="15">
        <f t="shared" si="26"/>
        <v>2063.8815057134416</v>
      </c>
      <c r="X82" s="15">
        <f t="shared" si="27"/>
        <v>2244.4853358776891</v>
      </c>
      <c r="Y82" s="15">
        <f t="shared" si="28"/>
        <v>429.36004906971988</v>
      </c>
      <c r="Z82" s="15">
        <f t="shared" si="29"/>
        <v>1330.107453599582</v>
      </c>
      <c r="AA82" s="15">
        <f t="shared" si="30"/>
        <v>1876.462436675072</v>
      </c>
      <c r="AB82" s="15">
        <f t="shared" si="31"/>
        <v>2110.4523046866125</v>
      </c>
    </row>
    <row r="83" spans="1:28" x14ac:dyDescent="0.25">
      <c r="A83">
        <v>222</v>
      </c>
      <c r="B83" s="8">
        <f t="shared" si="19"/>
        <v>5.5945945945945947</v>
      </c>
      <c r="C83" s="9">
        <v>0.86423000000000005</v>
      </c>
      <c r="D83">
        <v>1374</v>
      </c>
      <c r="E83">
        <v>1516</v>
      </c>
      <c r="F83">
        <v>1947</v>
      </c>
      <c r="G83">
        <v>2104</v>
      </c>
      <c r="H83">
        <v>1925</v>
      </c>
      <c r="I83">
        <v>1779</v>
      </c>
      <c r="J83">
        <v>1976</v>
      </c>
      <c r="K83">
        <v>2207</v>
      </c>
      <c r="L83">
        <v>424</v>
      </c>
      <c r="M83">
        <v>1205</v>
      </c>
      <c r="N83">
        <v>1590</v>
      </c>
      <c r="O83">
        <v>1828</v>
      </c>
      <c r="Q83" s="15">
        <f t="shared" si="20"/>
        <v>1589.8545526075234</v>
      </c>
      <c r="R83" s="15">
        <f t="shared" si="21"/>
        <v>1754.1626650312994</v>
      </c>
      <c r="S83" s="15">
        <f t="shared" si="22"/>
        <v>2252.8724992189577</v>
      </c>
      <c r="T83" s="15">
        <f t="shared" si="23"/>
        <v>2434.5371023917241</v>
      </c>
      <c r="U83" s="15">
        <f t="shared" si="24"/>
        <v>2227.4163127871052</v>
      </c>
      <c r="V83" s="15">
        <f t="shared" si="25"/>
        <v>2058.4798028302648</v>
      </c>
      <c r="W83" s="15">
        <f t="shared" si="26"/>
        <v>2286.4283813336724</v>
      </c>
      <c r="X83" s="15">
        <f t="shared" si="27"/>
        <v>2553.7183388681251</v>
      </c>
      <c r="Y83" s="15">
        <f t="shared" si="28"/>
        <v>490.61013850479617</v>
      </c>
      <c r="Z83" s="15">
        <f t="shared" si="29"/>
        <v>1394.3047568355646</v>
      </c>
      <c r="AA83" s="15">
        <f t="shared" si="30"/>
        <v>1839.7880193929855</v>
      </c>
      <c r="AB83" s="15">
        <f t="shared" si="31"/>
        <v>2115.1776726103003</v>
      </c>
    </row>
    <row r="84" spans="1:28" x14ac:dyDescent="0.25">
      <c r="A84">
        <v>221</v>
      </c>
      <c r="B84" s="8">
        <f t="shared" si="19"/>
        <v>5.619909502262443</v>
      </c>
      <c r="C84" s="9">
        <v>0.84611999999999998</v>
      </c>
      <c r="D84">
        <v>1551</v>
      </c>
      <c r="E84">
        <v>1723</v>
      </c>
      <c r="F84">
        <v>1995</v>
      </c>
      <c r="G84">
        <v>2109</v>
      </c>
      <c r="H84">
        <v>2011</v>
      </c>
      <c r="I84">
        <v>1957</v>
      </c>
      <c r="J84">
        <v>2125</v>
      </c>
      <c r="K84">
        <v>2330</v>
      </c>
      <c r="L84">
        <v>416</v>
      </c>
      <c r="M84">
        <v>1245</v>
      </c>
      <c r="N84">
        <v>1661</v>
      </c>
      <c r="O84">
        <v>1891</v>
      </c>
      <c r="Q84" s="15">
        <f t="shared" si="20"/>
        <v>1833.0733229329173</v>
      </c>
      <c r="R84" s="15">
        <f t="shared" si="21"/>
        <v>2036.3541814399848</v>
      </c>
      <c r="S84" s="15">
        <f t="shared" si="22"/>
        <v>2357.8215855906965</v>
      </c>
      <c r="T84" s="15">
        <f t="shared" si="23"/>
        <v>2492.5542476244505</v>
      </c>
      <c r="U84" s="15">
        <f t="shared" si="24"/>
        <v>2376.7314328936795</v>
      </c>
      <c r="V84" s="15">
        <f t="shared" si="25"/>
        <v>2312.9106982461117</v>
      </c>
      <c r="W84" s="15">
        <f t="shared" si="26"/>
        <v>2511.4640949274335</v>
      </c>
      <c r="X84" s="15">
        <f t="shared" si="27"/>
        <v>2753.7465134969034</v>
      </c>
      <c r="Y84" s="15">
        <f t="shared" si="28"/>
        <v>491.65602987755875</v>
      </c>
      <c r="Z84" s="15">
        <f t="shared" si="29"/>
        <v>1471.422493263367</v>
      </c>
      <c r="AA84" s="15">
        <f t="shared" si="30"/>
        <v>1963.0785231409257</v>
      </c>
      <c r="AB84" s="15">
        <f t="shared" si="31"/>
        <v>2234.9075781213069</v>
      </c>
    </row>
    <row r="85" spans="1:28" x14ac:dyDescent="0.25">
      <c r="A85">
        <v>220</v>
      </c>
      <c r="B85" s="8">
        <f t="shared" si="19"/>
        <v>5.6454545454545455</v>
      </c>
      <c r="C85" s="9">
        <v>0.82625000000000004</v>
      </c>
      <c r="D85">
        <v>1555</v>
      </c>
      <c r="E85">
        <v>1711</v>
      </c>
      <c r="F85">
        <v>1873</v>
      </c>
      <c r="G85">
        <v>1994</v>
      </c>
      <c r="H85">
        <v>1975</v>
      </c>
      <c r="I85">
        <v>2112</v>
      </c>
      <c r="J85">
        <v>2099</v>
      </c>
      <c r="K85">
        <v>2315</v>
      </c>
      <c r="L85">
        <v>439</v>
      </c>
      <c r="M85">
        <v>1329</v>
      </c>
      <c r="N85">
        <v>1752</v>
      </c>
      <c r="O85">
        <v>2074</v>
      </c>
      <c r="Q85" s="15">
        <f t="shared" si="20"/>
        <v>1881.9969742813917</v>
      </c>
      <c r="R85" s="15">
        <f t="shared" si="21"/>
        <v>2070.8018154311649</v>
      </c>
      <c r="S85" s="15">
        <f t="shared" si="22"/>
        <v>2266.8683812405443</v>
      </c>
      <c r="T85" s="15">
        <f t="shared" si="23"/>
        <v>2413.3131618759453</v>
      </c>
      <c r="U85" s="15">
        <f t="shared" si="24"/>
        <v>2390.3177004538575</v>
      </c>
      <c r="V85" s="15">
        <f t="shared" si="25"/>
        <v>2556.1270801815431</v>
      </c>
      <c r="W85" s="15">
        <f t="shared" si="26"/>
        <v>2540.3933434190617</v>
      </c>
      <c r="X85" s="15">
        <f t="shared" si="27"/>
        <v>2801.8154311649014</v>
      </c>
      <c r="Y85" s="15">
        <f t="shared" si="28"/>
        <v>531.31618759455364</v>
      </c>
      <c r="Z85" s="15">
        <f t="shared" si="29"/>
        <v>1608.4720121028743</v>
      </c>
      <c r="AA85" s="15">
        <f t="shared" si="30"/>
        <v>2120.4236006051437</v>
      </c>
      <c r="AB85" s="15">
        <f t="shared" si="31"/>
        <v>2510.1361573373674</v>
      </c>
    </row>
    <row r="86" spans="1:28" x14ac:dyDescent="0.25">
      <c r="A86">
        <v>219</v>
      </c>
      <c r="B86" s="8">
        <f t="shared" si="19"/>
        <v>5.6712328767123283</v>
      </c>
      <c r="C86" s="10">
        <v>0.80342999999999998</v>
      </c>
      <c r="D86">
        <v>1455</v>
      </c>
      <c r="E86">
        <v>1647</v>
      </c>
      <c r="F86">
        <v>1711</v>
      </c>
      <c r="G86">
        <v>1775</v>
      </c>
      <c r="H86">
        <v>1897</v>
      </c>
      <c r="I86">
        <v>1976</v>
      </c>
      <c r="J86">
        <v>1973</v>
      </c>
      <c r="K86">
        <v>2201</v>
      </c>
      <c r="L86">
        <v>419</v>
      </c>
      <c r="M86">
        <v>1555</v>
      </c>
      <c r="N86">
        <v>1902</v>
      </c>
      <c r="O86">
        <v>2488</v>
      </c>
      <c r="Q86" s="15">
        <f t="shared" si="20"/>
        <v>1810.9854000970838</v>
      </c>
      <c r="R86" s="15">
        <f t="shared" si="21"/>
        <v>2049.9607930995858</v>
      </c>
      <c r="S86" s="15">
        <f t="shared" si="22"/>
        <v>2129.6192574337529</v>
      </c>
      <c r="T86" s="15">
        <f t="shared" si="23"/>
        <v>2209.27772176792</v>
      </c>
      <c r="U86" s="15">
        <f t="shared" si="24"/>
        <v>2361.1266694049264</v>
      </c>
      <c r="V86" s="15">
        <f t="shared" si="25"/>
        <v>2459.455086317414</v>
      </c>
      <c r="W86" s="15">
        <f t="shared" si="26"/>
        <v>2455.7210958017499</v>
      </c>
      <c r="X86" s="15">
        <f t="shared" si="27"/>
        <v>2739.5043749922211</v>
      </c>
      <c r="Y86" s="15">
        <f t="shared" si="28"/>
        <v>521.51400868775124</v>
      </c>
      <c r="Z86" s="15">
        <f t="shared" si="29"/>
        <v>1935.4517506192201</v>
      </c>
      <c r="AA86" s="15">
        <f t="shared" si="30"/>
        <v>2367.3499869310331</v>
      </c>
      <c r="AB86" s="15">
        <f t="shared" si="31"/>
        <v>3096.7228009907521</v>
      </c>
    </row>
    <row r="87" spans="1:28" x14ac:dyDescent="0.25">
      <c r="A87">
        <v>218</v>
      </c>
      <c r="B87" s="8">
        <f t="shared" si="19"/>
        <v>5.6972477064220186</v>
      </c>
      <c r="C87" s="9">
        <v>0.77758000000000005</v>
      </c>
      <c r="D87">
        <v>1324</v>
      </c>
      <c r="E87">
        <v>1413</v>
      </c>
      <c r="F87">
        <v>1422</v>
      </c>
      <c r="G87">
        <v>1540</v>
      </c>
      <c r="H87">
        <v>1622</v>
      </c>
      <c r="I87">
        <v>1817</v>
      </c>
      <c r="J87">
        <v>1812</v>
      </c>
      <c r="K87">
        <v>2062</v>
      </c>
      <c r="L87">
        <v>425</v>
      </c>
      <c r="M87">
        <v>1785</v>
      </c>
      <c r="N87">
        <v>2291</v>
      </c>
      <c r="O87">
        <v>2821</v>
      </c>
      <c r="Q87" s="15">
        <f t="shared" si="20"/>
        <v>1702.7186913243652</v>
      </c>
      <c r="R87" s="15">
        <f t="shared" si="21"/>
        <v>1817.1763677049305</v>
      </c>
      <c r="S87" s="15">
        <f t="shared" si="22"/>
        <v>1828.7507394737518</v>
      </c>
      <c r="T87" s="15">
        <f t="shared" si="23"/>
        <v>1980.5036137760744</v>
      </c>
      <c r="U87" s="15">
        <f t="shared" si="24"/>
        <v>2085.959001003112</v>
      </c>
      <c r="V87" s="15">
        <f t="shared" si="25"/>
        <v>2336.7370559942383</v>
      </c>
      <c r="W87" s="15">
        <f t="shared" si="26"/>
        <v>2330.3068494560043</v>
      </c>
      <c r="X87" s="15">
        <f t="shared" si="27"/>
        <v>2651.8171763677046</v>
      </c>
      <c r="Y87" s="15">
        <f t="shared" si="28"/>
        <v>546.56755574989063</v>
      </c>
      <c r="Z87" s="15">
        <f t="shared" si="29"/>
        <v>2295.5837341495408</v>
      </c>
      <c r="AA87" s="15">
        <f t="shared" si="30"/>
        <v>2946.3206358188222</v>
      </c>
      <c r="AB87" s="15">
        <f t="shared" si="31"/>
        <v>3627.922528871627</v>
      </c>
    </row>
    <row r="88" spans="1:28" x14ac:dyDescent="0.25">
      <c r="A88">
        <v>217</v>
      </c>
      <c r="B88" s="8">
        <f t="shared" si="19"/>
        <v>5.7235023041474653</v>
      </c>
      <c r="C88" s="9">
        <v>0.74834999999999996</v>
      </c>
      <c r="D88">
        <v>1110</v>
      </c>
      <c r="E88">
        <v>1280</v>
      </c>
      <c r="F88">
        <v>1269</v>
      </c>
      <c r="G88">
        <v>1336</v>
      </c>
      <c r="H88">
        <v>1433</v>
      </c>
      <c r="I88">
        <v>1637</v>
      </c>
      <c r="J88">
        <v>1625</v>
      </c>
      <c r="K88">
        <v>1743</v>
      </c>
      <c r="L88">
        <v>463</v>
      </c>
      <c r="M88">
        <v>1950</v>
      </c>
      <c r="N88">
        <v>2570</v>
      </c>
      <c r="O88">
        <v>3290</v>
      </c>
      <c r="Q88" s="15">
        <f t="shared" si="20"/>
        <v>1483.2631789937864</v>
      </c>
      <c r="R88" s="15">
        <f t="shared" si="21"/>
        <v>1710.4296118126547</v>
      </c>
      <c r="S88" s="15">
        <f t="shared" si="22"/>
        <v>1695.7306073361397</v>
      </c>
      <c r="T88" s="15">
        <f t="shared" si="23"/>
        <v>1785.2609073294582</v>
      </c>
      <c r="U88" s="15">
        <f t="shared" si="24"/>
        <v>1914.8794013496361</v>
      </c>
      <c r="V88" s="15">
        <f t="shared" si="25"/>
        <v>2187.4791207322778</v>
      </c>
      <c r="W88" s="15">
        <f t="shared" si="26"/>
        <v>2171.443843121534</v>
      </c>
      <c r="X88" s="15">
        <f t="shared" si="27"/>
        <v>2329.1240729605133</v>
      </c>
      <c r="Y88" s="15">
        <f t="shared" si="28"/>
        <v>618.69446114785865</v>
      </c>
      <c r="Z88" s="15">
        <f t="shared" si="29"/>
        <v>2605.732611745841</v>
      </c>
      <c r="AA88" s="15">
        <f t="shared" si="30"/>
        <v>3434.2219549675956</v>
      </c>
      <c r="AB88" s="15">
        <f t="shared" si="31"/>
        <v>4396.3386116122138</v>
      </c>
    </row>
    <row r="89" spans="1:28" x14ac:dyDescent="0.25">
      <c r="A89">
        <v>216</v>
      </c>
      <c r="B89" s="8">
        <f t="shared" si="19"/>
        <v>5.75</v>
      </c>
      <c r="C89" s="9">
        <v>0.71682999999999997</v>
      </c>
      <c r="D89">
        <v>1017</v>
      </c>
      <c r="E89">
        <v>1154</v>
      </c>
      <c r="F89">
        <v>1152</v>
      </c>
      <c r="G89">
        <v>1201</v>
      </c>
      <c r="H89">
        <v>1305</v>
      </c>
      <c r="I89">
        <v>1366</v>
      </c>
      <c r="J89">
        <v>1458</v>
      </c>
      <c r="K89">
        <v>1548</v>
      </c>
      <c r="L89">
        <v>500</v>
      </c>
      <c r="M89">
        <v>2068</v>
      </c>
      <c r="N89">
        <v>2931</v>
      </c>
      <c r="O89">
        <v>3582</v>
      </c>
      <c r="Q89" s="15">
        <f t="shared" si="20"/>
        <v>1418.7464252333191</v>
      </c>
      <c r="R89" s="15">
        <f t="shared" si="21"/>
        <v>1609.8656585243364</v>
      </c>
      <c r="S89" s="15">
        <f t="shared" si="22"/>
        <v>1607.0755967244675</v>
      </c>
      <c r="T89" s="15">
        <f t="shared" si="23"/>
        <v>1675.4321108212548</v>
      </c>
      <c r="U89" s="15">
        <f t="shared" si="24"/>
        <v>1820.5153244144358</v>
      </c>
      <c r="V89" s="15">
        <f t="shared" si="25"/>
        <v>1905.6122093104364</v>
      </c>
      <c r="W89" s="15">
        <f t="shared" si="26"/>
        <v>2033.9550521044041</v>
      </c>
      <c r="X89" s="15">
        <f t="shared" si="27"/>
        <v>2159.5078330985034</v>
      </c>
      <c r="Y89" s="15">
        <f t="shared" si="28"/>
        <v>697.5154499672168</v>
      </c>
      <c r="Z89" s="15">
        <f t="shared" si="29"/>
        <v>2884.9239010644087</v>
      </c>
      <c r="AA89" s="15">
        <f t="shared" si="30"/>
        <v>4088.8355677078248</v>
      </c>
      <c r="AB89" s="15">
        <f t="shared" si="31"/>
        <v>4997.0006835651411</v>
      </c>
    </row>
    <row r="90" spans="1:28" x14ac:dyDescent="0.25">
      <c r="A90">
        <v>215</v>
      </c>
      <c r="B90" s="8">
        <f t="shared" si="19"/>
        <v>5.7767441860465114</v>
      </c>
      <c r="C90" s="9">
        <v>0.68150999999999995</v>
      </c>
      <c r="D90">
        <v>873</v>
      </c>
      <c r="E90">
        <v>1040</v>
      </c>
      <c r="F90">
        <v>1170</v>
      </c>
      <c r="G90">
        <v>1249</v>
      </c>
      <c r="H90">
        <v>1173</v>
      </c>
      <c r="I90">
        <v>1287</v>
      </c>
      <c r="J90">
        <v>1315</v>
      </c>
      <c r="K90">
        <v>1451</v>
      </c>
      <c r="L90">
        <v>535</v>
      </c>
      <c r="M90">
        <v>2050</v>
      </c>
      <c r="N90">
        <v>2944</v>
      </c>
      <c r="O90">
        <v>3666</v>
      </c>
      <c r="Q90" s="15">
        <f t="shared" si="20"/>
        <v>1280.9790025091343</v>
      </c>
      <c r="R90" s="15">
        <f t="shared" si="21"/>
        <v>1526.0230957726226</v>
      </c>
      <c r="S90" s="15">
        <f t="shared" si="22"/>
        <v>1716.7759827442005</v>
      </c>
      <c r="T90" s="15">
        <f t="shared" si="23"/>
        <v>1832.6950448269286</v>
      </c>
      <c r="U90" s="15">
        <f t="shared" si="24"/>
        <v>1721.1779724435446</v>
      </c>
      <c r="V90" s="15">
        <f t="shared" si="25"/>
        <v>1888.4535810186205</v>
      </c>
      <c r="W90" s="15">
        <f t="shared" si="26"/>
        <v>1929.5388182124989</v>
      </c>
      <c r="X90" s="15">
        <f t="shared" si="27"/>
        <v>2129.095684582765</v>
      </c>
      <c r="Y90" s="15">
        <f t="shared" si="28"/>
        <v>785.02149638303183</v>
      </c>
      <c r="Z90" s="15">
        <f t="shared" si="29"/>
        <v>3008.0262945518043</v>
      </c>
      <c r="AA90" s="15">
        <f t="shared" si="30"/>
        <v>4319.8192249563472</v>
      </c>
      <c r="AB90" s="15">
        <f t="shared" si="31"/>
        <v>5379.2314125984949</v>
      </c>
    </row>
    <row r="91" spans="1:28" x14ac:dyDescent="0.25">
      <c r="A91">
        <v>214</v>
      </c>
      <c r="B91" s="8">
        <f t="shared" si="19"/>
        <v>5.8037383177570092</v>
      </c>
      <c r="C91" s="9">
        <v>0.64317999999999997</v>
      </c>
      <c r="D91">
        <v>873</v>
      </c>
      <c r="E91">
        <v>1075</v>
      </c>
      <c r="F91">
        <v>1381</v>
      </c>
      <c r="G91">
        <v>1382</v>
      </c>
      <c r="H91">
        <v>1220</v>
      </c>
      <c r="I91">
        <v>1205</v>
      </c>
      <c r="J91">
        <v>1378</v>
      </c>
      <c r="K91">
        <v>1525</v>
      </c>
      <c r="L91">
        <v>565</v>
      </c>
      <c r="M91">
        <v>1900</v>
      </c>
      <c r="N91">
        <v>3012</v>
      </c>
      <c r="O91">
        <v>3563</v>
      </c>
      <c r="Q91" s="15">
        <f t="shared" si="20"/>
        <v>1357.3183245747691</v>
      </c>
      <c r="R91" s="15">
        <f t="shared" si="21"/>
        <v>1671.3828166298704</v>
      </c>
      <c r="S91" s="15">
        <f t="shared" si="22"/>
        <v>2147.1438788519545</v>
      </c>
      <c r="T91" s="15">
        <f t="shared" si="23"/>
        <v>2148.6986535650985</v>
      </c>
      <c r="U91" s="15">
        <f t="shared" si="24"/>
        <v>1896.8251500357599</v>
      </c>
      <c r="V91" s="15">
        <f t="shared" si="25"/>
        <v>1873.5035293385988</v>
      </c>
      <c r="W91" s="15">
        <f t="shared" si="26"/>
        <v>2142.4795547125223</v>
      </c>
      <c r="X91" s="15">
        <f t="shared" si="27"/>
        <v>2371.0314375446997</v>
      </c>
      <c r="Y91" s="15">
        <f t="shared" si="28"/>
        <v>878.447712926397</v>
      </c>
      <c r="Z91" s="15">
        <f t="shared" si="29"/>
        <v>2954.0719549737246</v>
      </c>
      <c r="AA91" s="15">
        <f t="shared" si="30"/>
        <v>4682.9814359899256</v>
      </c>
      <c r="AB91" s="15">
        <f t="shared" si="31"/>
        <v>5539.6623029323055</v>
      </c>
    </row>
    <row r="92" spans="1:28" x14ac:dyDescent="0.25">
      <c r="A92">
        <v>213</v>
      </c>
      <c r="B92" s="8">
        <f t="shared" si="19"/>
        <v>5.830985915492958</v>
      </c>
      <c r="C92" s="9">
        <v>0.60267999999999999</v>
      </c>
      <c r="D92">
        <v>1060</v>
      </c>
      <c r="E92">
        <v>1300</v>
      </c>
      <c r="F92">
        <v>1644</v>
      </c>
      <c r="G92">
        <v>1833</v>
      </c>
      <c r="H92">
        <v>1209</v>
      </c>
      <c r="I92">
        <v>1314</v>
      </c>
      <c r="J92">
        <v>1525</v>
      </c>
      <c r="K92">
        <v>1692</v>
      </c>
      <c r="L92">
        <v>555</v>
      </c>
      <c r="M92">
        <v>1766</v>
      </c>
      <c r="N92">
        <v>2749</v>
      </c>
      <c r="O92">
        <v>3368</v>
      </c>
      <c r="Q92" s="15">
        <f t="shared" si="20"/>
        <v>1758.810645782173</v>
      </c>
      <c r="R92" s="15">
        <f t="shared" si="21"/>
        <v>2157.0319240724762</v>
      </c>
      <c r="S92" s="15">
        <f t="shared" si="22"/>
        <v>2727.8157562885776</v>
      </c>
      <c r="T92" s="15">
        <f t="shared" si="23"/>
        <v>3041.4150129421914</v>
      </c>
      <c r="U92" s="15">
        <f t="shared" si="24"/>
        <v>2006.0396893874029</v>
      </c>
      <c r="V92" s="15">
        <f t="shared" si="25"/>
        <v>2180.2614986394105</v>
      </c>
      <c r="W92" s="15">
        <f t="shared" si="26"/>
        <v>2530.3643724696358</v>
      </c>
      <c r="X92" s="15">
        <f t="shared" si="27"/>
        <v>2807.4600119466386</v>
      </c>
      <c r="Y92" s="15">
        <f t="shared" si="28"/>
        <v>920.88670604632637</v>
      </c>
      <c r="Z92" s="15">
        <f t="shared" si="29"/>
        <v>2930.2449060861486</v>
      </c>
      <c r="AA92" s="15">
        <f t="shared" si="30"/>
        <v>4561.2928917501822</v>
      </c>
      <c r="AB92" s="15">
        <f t="shared" si="31"/>
        <v>5588.3719386739231</v>
      </c>
    </row>
    <row r="93" spans="1:28" x14ac:dyDescent="0.25">
      <c r="A93">
        <v>212</v>
      </c>
      <c r="B93" s="8">
        <f t="shared" si="19"/>
        <v>5.8584905660377355</v>
      </c>
      <c r="C93" s="9">
        <v>0.56089</v>
      </c>
      <c r="D93">
        <v>1323</v>
      </c>
      <c r="E93">
        <v>1522</v>
      </c>
      <c r="F93">
        <v>2113</v>
      </c>
      <c r="G93">
        <v>2229</v>
      </c>
      <c r="H93">
        <v>1384</v>
      </c>
      <c r="I93">
        <v>1409</v>
      </c>
      <c r="J93">
        <v>1680</v>
      </c>
      <c r="K93">
        <v>1911</v>
      </c>
      <c r="L93">
        <v>610</v>
      </c>
      <c r="M93">
        <v>1673</v>
      </c>
      <c r="N93">
        <v>2462</v>
      </c>
      <c r="O93">
        <v>2947</v>
      </c>
      <c r="Q93" s="15">
        <f t="shared" si="20"/>
        <v>2358.751270302555</v>
      </c>
      <c r="R93" s="15">
        <f t="shared" si="21"/>
        <v>2713.5445452762574</v>
      </c>
      <c r="S93" s="15">
        <f t="shared" si="22"/>
        <v>3767.2270855247912</v>
      </c>
      <c r="T93" s="15">
        <f t="shared" si="23"/>
        <v>3974.0412558612206</v>
      </c>
      <c r="U93" s="15">
        <f t="shared" si="24"/>
        <v>2467.5069978070565</v>
      </c>
      <c r="V93" s="15">
        <f t="shared" si="25"/>
        <v>2512.0790172761149</v>
      </c>
      <c r="W93" s="15">
        <f t="shared" si="26"/>
        <v>2995.2397083207047</v>
      </c>
      <c r="X93" s="15">
        <f t="shared" si="27"/>
        <v>3407.0851682148013</v>
      </c>
      <c r="Y93" s="15">
        <f t="shared" si="28"/>
        <v>1087.5572750450178</v>
      </c>
      <c r="Z93" s="15">
        <f t="shared" si="29"/>
        <v>2982.7595428693685</v>
      </c>
      <c r="AA93" s="15">
        <f t="shared" si="30"/>
        <v>4389.4524773128423</v>
      </c>
      <c r="AB93" s="15">
        <f t="shared" si="31"/>
        <v>5254.1496550125694</v>
      </c>
    </row>
    <row r="94" spans="1:28" x14ac:dyDescent="0.25">
      <c r="A94">
        <v>211</v>
      </c>
      <c r="B94" s="8">
        <f t="shared" si="19"/>
        <v>5.8862559241706158</v>
      </c>
      <c r="C94" s="9">
        <v>0.51822000000000001</v>
      </c>
      <c r="D94">
        <v>1734</v>
      </c>
      <c r="E94">
        <v>1928</v>
      </c>
      <c r="F94">
        <v>2482</v>
      </c>
      <c r="G94">
        <v>2652</v>
      </c>
      <c r="H94">
        <v>1565</v>
      </c>
      <c r="I94">
        <v>1578</v>
      </c>
      <c r="J94">
        <v>1873</v>
      </c>
      <c r="K94">
        <v>2140</v>
      </c>
      <c r="L94">
        <v>576</v>
      </c>
      <c r="M94">
        <v>1590</v>
      </c>
      <c r="N94">
        <v>2265</v>
      </c>
      <c r="O94">
        <v>2750</v>
      </c>
      <c r="Q94" s="15">
        <f t="shared" si="20"/>
        <v>3346.069237003589</v>
      </c>
      <c r="R94" s="15">
        <f t="shared" si="21"/>
        <v>3720.4276176141407</v>
      </c>
      <c r="S94" s="15">
        <f t="shared" si="22"/>
        <v>4789.4716529659217</v>
      </c>
      <c r="T94" s="15">
        <f t="shared" si="23"/>
        <v>5117.5176565937245</v>
      </c>
      <c r="U94" s="15">
        <f t="shared" si="24"/>
        <v>3019.9529157500674</v>
      </c>
      <c r="V94" s="15">
        <f t="shared" si="25"/>
        <v>3045.038786615723</v>
      </c>
      <c r="W94" s="15">
        <f t="shared" si="26"/>
        <v>3614.295087028675</v>
      </c>
      <c r="X94" s="15">
        <f t="shared" si="27"/>
        <v>4129.520280961754</v>
      </c>
      <c r="Y94" s="15">
        <f t="shared" si="28"/>
        <v>1111.4970475859673</v>
      </c>
      <c r="Z94" s="15">
        <f t="shared" si="29"/>
        <v>3068.1949751070974</v>
      </c>
      <c r="AA94" s="15">
        <f t="shared" si="30"/>
        <v>4370.7305777469028</v>
      </c>
      <c r="AB94" s="15">
        <f t="shared" si="31"/>
        <v>5306.6265292732814</v>
      </c>
    </row>
    <row r="95" spans="1:28" x14ac:dyDescent="0.25">
      <c r="A95">
        <v>210</v>
      </c>
      <c r="B95" s="8">
        <f t="shared" si="19"/>
        <v>5.9142857142857146</v>
      </c>
      <c r="C95" s="9">
        <v>0.47397</v>
      </c>
      <c r="D95">
        <v>1948</v>
      </c>
      <c r="E95">
        <v>2198</v>
      </c>
      <c r="F95">
        <v>2768</v>
      </c>
      <c r="G95">
        <v>2989</v>
      </c>
      <c r="H95">
        <v>1667</v>
      </c>
      <c r="I95">
        <v>1725</v>
      </c>
      <c r="J95">
        <v>1988</v>
      </c>
      <c r="K95">
        <v>2240</v>
      </c>
      <c r="L95">
        <v>577</v>
      </c>
      <c r="M95">
        <v>1626</v>
      </c>
      <c r="N95">
        <v>2175</v>
      </c>
      <c r="O95">
        <v>2788</v>
      </c>
      <c r="Q95" s="15">
        <f t="shared" si="20"/>
        <v>4109.9647657024707</v>
      </c>
      <c r="R95" s="15">
        <f t="shared" si="21"/>
        <v>4637.4243095554575</v>
      </c>
      <c r="S95" s="15">
        <f t="shared" si="22"/>
        <v>5840.0320695402661</v>
      </c>
      <c r="T95" s="15">
        <f t="shared" si="23"/>
        <v>6306.3063063063064</v>
      </c>
      <c r="U95" s="15">
        <f t="shared" si="24"/>
        <v>3517.1002384117137</v>
      </c>
      <c r="V95" s="15">
        <f t="shared" si="25"/>
        <v>3639.4708525856067</v>
      </c>
      <c r="W95" s="15">
        <f t="shared" si="26"/>
        <v>4194.3582927189482</v>
      </c>
      <c r="X95" s="15">
        <f t="shared" si="27"/>
        <v>4726.0375129227587</v>
      </c>
      <c r="Y95" s="15">
        <f t="shared" si="28"/>
        <v>1217.3766272126927</v>
      </c>
      <c r="Z95" s="15">
        <f t="shared" si="29"/>
        <v>3430.5968732198239</v>
      </c>
      <c r="AA95" s="15">
        <f t="shared" si="30"/>
        <v>4588.8980315209819</v>
      </c>
      <c r="AB95" s="15">
        <f t="shared" si="31"/>
        <v>5882.2288330485053</v>
      </c>
    </row>
    <row r="96" spans="1:28" x14ac:dyDescent="0.25">
      <c r="A96">
        <v>209</v>
      </c>
      <c r="B96" s="8">
        <f t="shared" si="19"/>
        <v>5.9425837320574164</v>
      </c>
      <c r="C96" s="9">
        <v>0.43009999999999998</v>
      </c>
      <c r="D96">
        <v>2237</v>
      </c>
      <c r="E96">
        <v>2454</v>
      </c>
      <c r="F96">
        <v>2771</v>
      </c>
      <c r="G96">
        <v>3011</v>
      </c>
      <c r="H96">
        <v>1631</v>
      </c>
      <c r="I96">
        <v>1800</v>
      </c>
      <c r="J96">
        <v>1977</v>
      </c>
      <c r="K96">
        <v>2332</v>
      </c>
      <c r="L96">
        <v>537</v>
      </c>
      <c r="M96">
        <v>1786</v>
      </c>
      <c r="N96">
        <v>2444</v>
      </c>
      <c r="O96">
        <v>2996</v>
      </c>
      <c r="Q96" s="15">
        <f t="shared" si="20"/>
        <v>5201.1160195303419</v>
      </c>
      <c r="R96" s="15">
        <f t="shared" si="21"/>
        <v>5705.6498488723555</v>
      </c>
      <c r="S96" s="15">
        <f t="shared" si="22"/>
        <v>6442.687747035573</v>
      </c>
      <c r="T96" s="15">
        <f t="shared" si="23"/>
        <v>7000.6975122064641</v>
      </c>
      <c r="U96" s="15">
        <f t="shared" si="24"/>
        <v>3792.1413624738434</v>
      </c>
      <c r="V96" s="15">
        <f t="shared" si="25"/>
        <v>4185.0732387816788</v>
      </c>
      <c r="W96" s="15">
        <f t="shared" si="26"/>
        <v>4596.6054405952109</v>
      </c>
      <c r="X96" s="15">
        <f t="shared" si="27"/>
        <v>5421.9948849104858</v>
      </c>
      <c r="Y96" s="15">
        <f t="shared" si="28"/>
        <v>1248.5468495698676</v>
      </c>
      <c r="Z96" s="15">
        <f t="shared" si="29"/>
        <v>4152.5226691467105</v>
      </c>
      <c r="AA96" s="15">
        <f t="shared" si="30"/>
        <v>5682.3994419902347</v>
      </c>
      <c r="AB96" s="15">
        <f t="shared" si="31"/>
        <v>6965.8219018832833</v>
      </c>
    </row>
    <row r="97" spans="1:28" x14ac:dyDescent="0.25">
      <c r="A97">
        <v>208</v>
      </c>
      <c r="B97" s="8">
        <f t="shared" si="19"/>
        <v>5.9711538461538458</v>
      </c>
      <c r="C97" s="9">
        <v>0.38815</v>
      </c>
      <c r="D97">
        <v>2255</v>
      </c>
      <c r="E97">
        <v>2465</v>
      </c>
      <c r="F97">
        <v>2679</v>
      </c>
      <c r="G97">
        <v>2844</v>
      </c>
      <c r="H97">
        <v>1542</v>
      </c>
      <c r="I97">
        <v>1714</v>
      </c>
      <c r="J97">
        <v>1859</v>
      </c>
      <c r="K97">
        <v>2153</v>
      </c>
      <c r="L97">
        <v>507</v>
      </c>
      <c r="M97">
        <v>1932</v>
      </c>
      <c r="N97">
        <v>2668</v>
      </c>
      <c r="O97">
        <v>3393</v>
      </c>
      <c r="Q97" s="15">
        <f t="shared" si="20"/>
        <v>5809.6096869766843</v>
      </c>
      <c r="R97" s="15">
        <f t="shared" si="21"/>
        <v>6350.6376400875952</v>
      </c>
      <c r="S97" s="15">
        <f t="shared" si="22"/>
        <v>6901.9708875434753</v>
      </c>
      <c r="T97" s="15">
        <f t="shared" si="23"/>
        <v>7327.064279273477</v>
      </c>
      <c r="U97" s="15">
        <f t="shared" si="24"/>
        <v>3972.6909699858302</v>
      </c>
      <c r="V97" s="15">
        <f t="shared" si="25"/>
        <v>4415.8186268195286</v>
      </c>
      <c r="W97" s="15">
        <f t="shared" si="26"/>
        <v>4789.3855468246811</v>
      </c>
      <c r="X97" s="15">
        <f t="shared" si="27"/>
        <v>5546.8246811799563</v>
      </c>
      <c r="Y97" s="15">
        <f t="shared" si="28"/>
        <v>1306.196058224913</v>
      </c>
      <c r="Z97" s="15">
        <f t="shared" si="29"/>
        <v>4977.457168620379</v>
      </c>
      <c r="AA97" s="15">
        <f t="shared" si="30"/>
        <v>6873.6313280948089</v>
      </c>
      <c r="AB97" s="15">
        <f t="shared" si="31"/>
        <v>8741.4659281205713</v>
      </c>
    </row>
    <row r="98" spans="1:28" x14ac:dyDescent="0.25">
      <c r="A98">
        <v>207</v>
      </c>
      <c r="B98" s="8">
        <f t="shared" si="19"/>
        <v>6</v>
      </c>
      <c r="C98" s="9">
        <v>0.34869</v>
      </c>
      <c r="D98">
        <v>2066</v>
      </c>
      <c r="E98">
        <v>2237</v>
      </c>
      <c r="F98">
        <v>2204</v>
      </c>
      <c r="G98">
        <v>2431</v>
      </c>
      <c r="H98">
        <v>1407</v>
      </c>
      <c r="I98">
        <v>1583</v>
      </c>
      <c r="J98">
        <v>1524</v>
      </c>
      <c r="K98">
        <v>1879</v>
      </c>
      <c r="L98">
        <v>497</v>
      </c>
      <c r="M98">
        <v>1964</v>
      </c>
      <c r="N98">
        <v>2860</v>
      </c>
      <c r="O98">
        <v>3684</v>
      </c>
      <c r="Q98" s="15">
        <f t="shared" si="20"/>
        <v>5925.0336975537011</v>
      </c>
      <c r="R98" s="15">
        <f t="shared" si="21"/>
        <v>6415.4406492873322</v>
      </c>
      <c r="S98" s="15">
        <f t="shared" si="22"/>
        <v>6320.8007112334735</v>
      </c>
      <c r="T98" s="15">
        <f t="shared" si="23"/>
        <v>6971.8087699675934</v>
      </c>
      <c r="U98" s="15">
        <f t="shared" si="24"/>
        <v>4035.1028133872496</v>
      </c>
      <c r="V98" s="15">
        <f t="shared" si="25"/>
        <v>4539.8491496744964</v>
      </c>
      <c r="W98" s="15">
        <f t="shared" si="26"/>
        <v>4370.6444119418393</v>
      </c>
      <c r="X98" s="15">
        <f t="shared" si="27"/>
        <v>5388.7407152485011</v>
      </c>
      <c r="Y98" s="15">
        <f t="shared" si="28"/>
        <v>1425.3348246293269</v>
      </c>
      <c r="Z98" s="15">
        <f t="shared" si="29"/>
        <v>5632.5102526599558</v>
      </c>
      <c r="AA98" s="15">
        <f t="shared" si="30"/>
        <v>8202.1279646677558</v>
      </c>
      <c r="AB98" s="15">
        <f t="shared" si="31"/>
        <v>10565.258539103501</v>
      </c>
    </row>
    <row r="99" spans="1:28" x14ac:dyDescent="0.25">
      <c r="A99">
        <v>206</v>
      </c>
      <c r="B99" s="8">
        <f t="shared" si="19"/>
        <v>6.0291262135922334</v>
      </c>
      <c r="C99" s="9">
        <v>0.31174000000000002</v>
      </c>
      <c r="D99">
        <v>1744</v>
      </c>
      <c r="E99">
        <v>1879</v>
      </c>
      <c r="F99">
        <v>1805</v>
      </c>
      <c r="G99">
        <v>1973</v>
      </c>
      <c r="H99">
        <v>1107</v>
      </c>
      <c r="I99">
        <v>1369</v>
      </c>
      <c r="J99">
        <v>1372</v>
      </c>
      <c r="K99">
        <v>1616</v>
      </c>
      <c r="L99">
        <v>498</v>
      </c>
      <c r="M99">
        <v>1905</v>
      </c>
      <c r="N99">
        <v>2935</v>
      </c>
      <c r="O99">
        <v>3763</v>
      </c>
      <c r="Q99" s="15">
        <f t="shared" si="20"/>
        <v>5594.4055944055945</v>
      </c>
      <c r="R99" s="15">
        <f t="shared" si="21"/>
        <v>6027.4587797523573</v>
      </c>
      <c r="S99" s="15">
        <f t="shared" si="22"/>
        <v>5790.0814781548725</v>
      </c>
      <c r="T99" s="15">
        <f t="shared" si="23"/>
        <v>6328.9921088086221</v>
      </c>
      <c r="U99" s="15">
        <f t="shared" si="24"/>
        <v>3551.0361198434589</v>
      </c>
      <c r="V99" s="15">
        <f t="shared" si="25"/>
        <v>4391.4800795534738</v>
      </c>
      <c r="W99" s="15">
        <f t="shared" si="26"/>
        <v>4401.1034836722911</v>
      </c>
      <c r="X99" s="15">
        <f t="shared" si="27"/>
        <v>5183.807018669404</v>
      </c>
      <c r="Y99" s="15">
        <f t="shared" si="28"/>
        <v>1597.4850837236158</v>
      </c>
      <c r="Z99" s="15">
        <f t="shared" si="29"/>
        <v>6110.8616154487709</v>
      </c>
      <c r="AA99" s="15">
        <f t="shared" si="30"/>
        <v>9414.8970295759282</v>
      </c>
      <c r="AB99" s="15">
        <f t="shared" si="31"/>
        <v>12070.95656636941</v>
      </c>
    </row>
    <row r="100" spans="1:28" x14ac:dyDescent="0.25">
      <c r="A100">
        <v>205</v>
      </c>
      <c r="B100" s="8">
        <f t="shared" si="19"/>
        <v>6.0585365853658537</v>
      </c>
      <c r="C100" s="9">
        <v>0.27834999999999999</v>
      </c>
      <c r="D100">
        <v>1416</v>
      </c>
      <c r="E100">
        <v>1434</v>
      </c>
      <c r="F100">
        <v>1399</v>
      </c>
      <c r="G100">
        <v>1544</v>
      </c>
      <c r="H100">
        <v>916</v>
      </c>
      <c r="I100">
        <v>1106</v>
      </c>
      <c r="J100">
        <v>1157</v>
      </c>
      <c r="K100">
        <v>1252</v>
      </c>
      <c r="L100">
        <v>445</v>
      </c>
      <c r="M100">
        <v>1727</v>
      </c>
      <c r="N100">
        <v>2887</v>
      </c>
      <c r="O100">
        <v>3466</v>
      </c>
      <c r="Q100" s="15">
        <f t="shared" si="20"/>
        <v>5087.1205317046888</v>
      </c>
      <c r="R100" s="15">
        <f t="shared" si="21"/>
        <v>5151.7873181246632</v>
      </c>
      <c r="S100" s="15">
        <f t="shared" si="22"/>
        <v>5026.0463445302676</v>
      </c>
      <c r="T100" s="15">
        <f t="shared" si="23"/>
        <v>5546.9732351356206</v>
      </c>
      <c r="U100" s="15">
        <f t="shared" si="24"/>
        <v>3290.8209089276093</v>
      </c>
      <c r="V100" s="15">
        <f t="shared" si="25"/>
        <v>3973.4147655828992</v>
      </c>
      <c r="W100" s="15">
        <f t="shared" si="26"/>
        <v>4156.6373271061611</v>
      </c>
      <c r="X100" s="15">
        <f t="shared" si="27"/>
        <v>4497.9342554338064</v>
      </c>
      <c r="Y100" s="15">
        <f t="shared" si="28"/>
        <v>1598.7066642716006</v>
      </c>
      <c r="Z100" s="15">
        <f t="shared" si="29"/>
        <v>6204.4188970720315</v>
      </c>
      <c r="AA100" s="15">
        <f t="shared" si="30"/>
        <v>10371.834021914856</v>
      </c>
      <c r="AB100" s="15">
        <f t="shared" si="31"/>
        <v>12451.948985090714</v>
      </c>
    </row>
    <row r="101" spans="1:28" x14ac:dyDescent="0.25">
      <c r="A101">
        <v>204</v>
      </c>
      <c r="B101" s="8">
        <f t="shared" si="19"/>
        <v>6.0882352941176467</v>
      </c>
      <c r="C101" s="9">
        <v>0.24933</v>
      </c>
      <c r="D101">
        <v>1082</v>
      </c>
      <c r="E101">
        <v>1128</v>
      </c>
      <c r="F101">
        <v>1072</v>
      </c>
      <c r="G101">
        <v>1105</v>
      </c>
      <c r="H101">
        <v>781</v>
      </c>
      <c r="I101">
        <v>990</v>
      </c>
      <c r="J101">
        <v>935</v>
      </c>
      <c r="K101">
        <v>1043</v>
      </c>
      <c r="L101">
        <v>421</v>
      </c>
      <c r="M101">
        <v>1461</v>
      </c>
      <c r="N101">
        <v>2548</v>
      </c>
      <c r="O101">
        <v>3129</v>
      </c>
      <c r="Q101" s="15">
        <f t="shared" si="20"/>
        <v>4339.6302089600131</v>
      </c>
      <c r="R101" s="15">
        <f t="shared" si="21"/>
        <v>4524.1246540729153</v>
      </c>
      <c r="S101" s="15">
        <f t="shared" si="22"/>
        <v>4299.5227208919905</v>
      </c>
      <c r="T101" s="15">
        <f t="shared" si="23"/>
        <v>4431.8774315164646</v>
      </c>
      <c r="U101" s="15">
        <f t="shared" si="24"/>
        <v>3132.3948181125415</v>
      </c>
      <c r="V101" s="15">
        <f t="shared" si="25"/>
        <v>3970.6413187342077</v>
      </c>
      <c r="W101" s="15">
        <f t="shared" si="26"/>
        <v>3750.0501343600849</v>
      </c>
      <c r="X101" s="15">
        <f t="shared" si="27"/>
        <v>4183.2110054947261</v>
      </c>
      <c r="Y101" s="15">
        <f t="shared" si="28"/>
        <v>1688.5252476637388</v>
      </c>
      <c r="Z101" s="15">
        <f t="shared" si="29"/>
        <v>5859.7040067380585</v>
      </c>
      <c r="AA101" s="15">
        <f t="shared" si="30"/>
        <v>10219.387959732083</v>
      </c>
      <c r="AB101" s="15">
        <f t="shared" si="31"/>
        <v>12549.633016484178</v>
      </c>
    </row>
    <row r="102" spans="1:28" x14ac:dyDescent="0.25">
      <c r="A102">
        <v>203</v>
      </c>
      <c r="B102" s="8">
        <f t="shared" si="19"/>
        <v>6.1182266009852215</v>
      </c>
      <c r="C102" s="9">
        <v>0.22345000000000001</v>
      </c>
      <c r="D102">
        <v>843</v>
      </c>
      <c r="E102">
        <v>940</v>
      </c>
      <c r="F102">
        <v>937</v>
      </c>
      <c r="G102">
        <v>1001</v>
      </c>
      <c r="H102">
        <v>686</v>
      </c>
      <c r="I102">
        <v>823</v>
      </c>
      <c r="J102">
        <v>840</v>
      </c>
      <c r="K102">
        <v>935</v>
      </c>
      <c r="L102">
        <v>424</v>
      </c>
      <c r="M102">
        <v>1215</v>
      </c>
      <c r="N102">
        <v>2059</v>
      </c>
      <c r="O102">
        <v>2647</v>
      </c>
      <c r="Q102" s="15">
        <f t="shared" si="20"/>
        <v>3772.656075184605</v>
      </c>
      <c r="R102" s="15">
        <f t="shared" si="21"/>
        <v>4206.7576639069139</v>
      </c>
      <c r="S102" s="15">
        <f t="shared" si="22"/>
        <v>4193.3318415752965</v>
      </c>
      <c r="T102" s="15">
        <f t="shared" si="23"/>
        <v>4479.7493846498101</v>
      </c>
      <c r="U102" s="15">
        <f t="shared" si="24"/>
        <v>3070.0380398299394</v>
      </c>
      <c r="V102" s="15">
        <f t="shared" si="25"/>
        <v>3683.1505929738196</v>
      </c>
      <c r="W102" s="15">
        <f t="shared" si="26"/>
        <v>3759.2302528529872</v>
      </c>
      <c r="X102" s="15">
        <f t="shared" si="27"/>
        <v>4184.3812933542176</v>
      </c>
      <c r="Y102" s="15">
        <f t="shared" si="28"/>
        <v>1897.5162228686506</v>
      </c>
      <c r="Z102" s="15">
        <f t="shared" si="29"/>
        <v>5437.4580443052137</v>
      </c>
      <c r="AA102" s="15">
        <f t="shared" si="30"/>
        <v>9214.5893936003577</v>
      </c>
      <c r="AB102" s="15">
        <f t="shared" si="31"/>
        <v>11846.050570597448</v>
      </c>
    </row>
    <row r="103" spans="1:28" x14ac:dyDescent="0.25">
      <c r="A103">
        <v>202</v>
      </c>
      <c r="B103" s="8">
        <f t="shared" si="19"/>
        <v>6.1485148514851486</v>
      </c>
      <c r="C103" s="9">
        <v>0.20068</v>
      </c>
      <c r="D103">
        <v>680</v>
      </c>
      <c r="E103">
        <v>828</v>
      </c>
      <c r="F103">
        <v>940</v>
      </c>
      <c r="G103">
        <v>1039</v>
      </c>
      <c r="H103">
        <v>615</v>
      </c>
      <c r="I103">
        <v>760</v>
      </c>
      <c r="J103">
        <v>851</v>
      </c>
      <c r="K103">
        <v>1022</v>
      </c>
      <c r="L103">
        <v>393</v>
      </c>
      <c r="M103">
        <v>1108</v>
      </c>
      <c r="N103">
        <v>1687</v>
      </c>
      <c r="O103">
        <v>2100</v>
      </c>
      <c r="Q103" s="15">
        <f t="shared" si="20"/>
        <v>3388.4791708192147</v>
      </c>
      <c r="R103" s="15">
        <f t="shared" si="21"/>
        <v>4125.9716962328084</v>
      </c>
      <c r="S103" s="15">
        <f t="shared" si="22"/>
        <v>4684.0741478971495</v>
      </c>
      <c r="T103" s="15">
        <f t="shared" si="23"/>
        <v>5177.3968507075942</v>
      </c>
      <c r="U103" s="15">
        <f t="shared" si="24"/>
        <v>3064.5804265497309</v>
      </c>
      <c r="V103" s="15">
        <f t="shared" si="25"/>
        <v>3787.123779150887</v>
      </c>
      <c r="W103" s="15">
        <f t="shared" si="26"/>
        <v>4240.5820211281643</v>
      </c>
      <c r="X103" s="15">
        <f t="shared" si="27"/>
        <v>5092.6848714371135</v>
      </c>
      <c r="Y103" s="15">
        <f t="shared" si="28"/>
        <v>1958.3416384293403</v>
      </c>
      <c r="Z103" s="15">
        <f t="shared" si="29"/>
        <v>5521.227825393662</v>
      </c>
      <c r="AA103" s="15">
        <f t="shared" si="30"/>
        <v>8406.4181781941406</v>
      </c>
      <c r="AB103" s="15">
        <f t="shared" si="31"/>
        <v>10464.420968706398</v>
      </c>
    </row>
    <row r="104" spans="1:28" x14ac:dyDescent="0.25">
      <c r="A104">
        <v>201</v>
      </c>
      <c r="B104" s="8">
        <f t="shared" si="19"/>
        <v>6.1791044776119399</v>
      </c>
      <c r="C104" s="9">
        <v>0.18101</v>
      </c>
      <c r="D104">
        <v>737</v>
      </c>
      <c r="E104">
        <v>842</v>
      </c>
      <c r="F104">
        <v>1059</v>
      </c>
      <c r="G104">
        <v>1182</v>
      </c>
      <c r="H104">
        <v>674</v>
      </c>
      <c r="I104">
        <v>740</v>
      </c>
      <c r="J104">
        <v>881</v>
      </c>
      <c r="K104">
        <v>1023</v>
      </c>
      <c r="L104">
        <v>404</v>
      </c>
      <c r="M104">
        <v>988</v>
      </c>
      <c r="N104">
        <v>1456</v>
      </c>
      <c r="O104">
        <v>1800</v>
      </c>
      <c r="Q104" s="15">
        <f t="shared" si="20"/>
        <v>4071.598254240097</v>
      </c>
      <c r="R104" s="15">
        <f t="shared" si="21"/>
        <v>4651.6767029445882</v>
      </c>
      <c r="S104" s="15">
        <f t="shared" si="22"/>
        <v>5850.5054969338707</v>
      </c>
      <c r="T104" s="15">
        <f t="shared" si="23"/>
        <v>6530.0259654162755</v>
      </c>
      <c r="U104" s="15">
        <f t="shared" si="24"/>
        <v>3723.5511850174021</v>
      </c>
      <c r="V104" s="15">
        <f t="shared" si="25"/>
        <v>4088.1719242030827</v>
      </c>
      <c r="W104" s="15">
        <f t="shared" si="26"/>
        <v>4867.1344124633997</v>
      </c>
      <c r="X104" s="15">
        <f t="shared" si="27"/>
        <v>5651.6214573780453</v>
      </c>
      <c r="Y104" s="15">
        <f t="shared" si="28"/>
        <v>2231.9208883487099</v>
      </c>
      <c r="Z104" s="15">
        <f t="shared" si="29"/>
        <v>5458.2619744765479</v>
      </c>
      <c r="AA104" s="15">
        <f t="shared" si="30"/>
        <v>8043.7544887022814</v>
      </c>
      <c r="AB104" s="15">
        <f t="shared" si="31"/>
        <v>9944.2019777912828</v>
      </c>
    </row>
    <row r="105" spans="1:28" x14ac:dyDescent="0.25">
      <c r="A105">
        <v>200</v>
      </c>
      <c r="B105" s="8">
        <f t="shared" si="19"/>
        <v>6.21</v>
      </c>
      <c r="C105" s="9">
        <v>0.16522999999999999</v>
      </c>
      <c r="D105">
        <v>859</v>
      </c>
      <c r="E105">
        <v>1011</v>
      </c>
      <c r="F105">
        <v>1302</v>
      </c>
      <c r="G105">
        <v>1428</v>
      </c>
      <c r="H105">
        <v>626</v>
      </c>
      <c r="I105">
        <v>789</v>
      </c>
      <c r="J105">
        <v>928</v>
      </c>
      <c r="K105">
        <v>1048</v>
      </c>
      <c r="L105">
        <v>343</v>
      </c>
      <c r="M105">
        <v>997</v>
      </c>
      <c r="N105">
        <v>1408</v>
      </c>
      <c r="O105">
        <v>1704</v>
      </c>
      <c r="Q105" s="15">
        <f t="shared" si="20"/>
        <v>5198.8137747382443</v>
      </c>
      <c r="R105" s="15">
        <f t="shared" si="21"/>
        <v>6118.7435695696913</v>
      </c>
      <c r="S105" s="15">
        <f t="shared" si="22"/>
        <v>7879.9249530956849</v>
      </c>
      <c r="T105" s="15">
        <f t="shared" si="23"/>
        <v>8642.4983356533321</v>
      </c>
      <c r="U105" s="15">
        <f t="shared" si="24"/>
        <v>3788.6582339768811</v>
      </c>
      <c r="V105" s="15">
        <f t="shared" si="25"/>
        <v>4775.1618955395516</v>
      </c>
      <c r="W105" s="15">
        <f t="shared" si="26"/>
        <v>5616.4134842340982</v>
      </c>
      <c r="X105" s="15">
        <f t="shared" si="27"/>
        <v>6342.6738485747146</v>
      </c>
      <c r="Y105" s="15">
        <f t="shared" si="28"/>
        <v>2075.8942080735947</v>
      </c>
      <c r="Z105" s="15">
        <f t="shared" si="29"/>
        <v>6034.0131937299529</v>
      </c>
      <c r="AA105" s="15">
        <f t="shared" si="30"/>
        <v>8521.454941596563</v>
      </c>
      <c r="AB105" s="15">
        <f t="shared" si="31"/>
        <v>10312.897173636749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Marina</cp:lastModifiedBy>
  <dcterms:created xsi:type="dcterms:W3CDTF">2024-11-05T15:19:57Z</dcterms:created>
  <dcterms:modified xsi:type="dcterms:W3CDTF">2024-12-24T17:39:41Z</dcterms:modified>
</cp:coreProperties>
</file>